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22ed01fsv10.kyoiku-ad.tocho.local\東京都立八王子拓真高等学校\003_職員室フォルダ\11期生以前\10期生\2017\03 Ⅱ部\５組（牛腸）\2023\R05_01事務局\03HP\02参加者提出用\"/>
    </mc:Choice>
  </mc:AlternateContent>
  <bookViews>
    <workbookView xWindow="-105" yWindow="-105" windowWidth="20730" windowHeight="11760"/>
  </bookViews>
  <sheets>
    <sheet name="出場登録書・個人" sheetId="7" r:id="rId1"/>
    <sheet name="出場登録書・【団体】　男子" sheetId="5" r:id="rId2"/>
    <sheet name="出場登録書・【団体】女子" sheetId="8" r:id="rId3"/>
    <sheet name="事務局処理用（入力しないでください）" sheetId="9" r:id="rId4"/>
  </sheets>
  <definedNames>
    <definedName name="_xlnm.Print_Area" localSheetId="2">出場登録書・【団体】女子!$A$1:$L$63</definedName>
    <definedName name="_xlnm.Print_Area" localSheetId="0">出場登録書・個人!$A$1:$M$54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58" i="9" l="1"/>
  <c r="I58" i="9"/>
  <c r="H58" i="9"/>
  <c r="G60" i="9"/>
  <c r="D62" i="9"/>
  <c r="E62" i="9"/>
  <c r="F62" i="9"/>
  <c r="F61" i="9"/>
  <c r="F60" i="9"/>
  <c r="F59" i="9"/>
  <c r="F58" i="9"/>
  <c r="E61" i="9"/>
  <c r="E60" i="9"/>
  <c r="E59" i="9"/>
  <c r="E58" i="9"/>
  <c r="D61" i="9"/>
  <c r="D60" i="9"/>
  <c r="D59" i="9"/>
  <c r="D58" i="9"/>
  <c r="C62" i="9"/>
  <c r="C61" i="9"/>
  <c r="C60" i="9"/>
  <c r="C59" i="9"/>
  <c r="C58" i="9"/>
  <c r="A58" i="9"/>
  <c r="A59" i="9" s="1"/>
  <c r="H60" i="9"/>
  <c r="L58" i="9"/>
  <c r="G51" i="9"/>
  <c r="J49" i="9"/>
  <c r="I49" i="9"/>
  <c r="H49" i="9"/>
  <c r="F53" i="9"/>
  <c r="F52" i="9"/>
  <c r="F51" i="9"/>
  <c r="F50" i="9"/>
  <c r="F49" i="9"/>
  <c r="E53" i="9"/>
  <c r="E52" i="9"/>
  <c r="E51" i="9"/>
  <c r="E50" i="9"/>
  <c r="E49" i="9"/>
  <c r="D53" i="9"/>
  <c r="D52" i="9"/>
  <c r="D51" i="9"/>
  <c r="D50" i="9"/>
  <c r="D49" i="9"/>
  <c r="C53" i="9"/>
  <c r="C52" i="9"/>
  <c r="C51" i="9"/>
  <c r="C50" i="9"/>
  <c r="C49" i="9"/>
  <c r="A49" i="9"/>
  <c r="A50" i="9" s="1"/>
  <c r="H51" i="9"/>
  <c r="L49" i="9"/>
  <c r="H39" i="9"/>
  <c r="G39" i="9"/>
  <c r="L37" i="9"/>
  <c r="K37" i="9"/>
  <c r="J37" i="9"/>
  <c r="I37" i="9"/>
  <c r="H37" i="9"/>
  <c r="F44" i="9"/>
  <c r="F43" i="9"/>
  <c r="F42" i="9"/>
  <c r="F41" i="9"/>
  <c r="F40" i="9"/>
  <c r="F39" i="9"/>
  <c r="F38" i="9"/>
  <c r="F37" i="9"/>
  <c r="E44" i="9"/>
  <c r="E43" i="9"/>
  <c r="E42" i="9"/>
  <c r="E41" i="9"/>
  <c r="E40" i="9"/>
  <c r="E39" i="9"/>
  <c r="E38" i="9"/>
  <c r="E37" i="9"/>
  <c r="D44" i="9"/>
  <c r="D43" i="9"/>
  <c r="D42" i="9"/>
  <c r="D41" i="9"/>
  <c r="D40" i="9"/>
  <c r="D39" i="9"/>
  <c r="D38" i="9"/>
  <c r="D37" i="9"/>
  <c r="C44" i="9"/>
  <c r="C43" i="9"/>
  <c r="C42" i="9"/>
  <c r="C41" i="9"/>
  <c r="C40" i="9"/>
  <c r="C39" i="9"/>
  <c r="C38" i="9"/>
  <c r="C37" i="9"/>
  <c r="C35" i="9"/>
  <c r="A37" i="9"/>
  <c r="A38" i="9" s="1"/>
  <c r="H27" i="9"/>
  <c r="G27" i="9"/>
  <c r="L25" i="9"/>
  <c r="K25" i="9"/>
  <c r="J25" i="9"/>
  <c r="I25" i="9"/>
  <c r="H25" i="9"/>
  <c r="A25" i="9"/>
  <c r="A26" i="9" s="1"/>
  <c r="F32" i="9"/>
  <c r="F31" i="9"/>
  <c r="F30" i="9"/>
  <c r="F29" i="9"/>
  <c r="F28" i="9"/>
  <c r="F27" i="9"/>
  <c r="F26" i="9"/>
  <c r="F25" i="9"/>
  <c r="E32" i="9"/>
  <c r="E31" i="9"/>
  <c r="E30" i="9"/>
  <c r="E29" i="9"/>
  <c r="E28" i="9"/>
  <c r="E27" i="9"/>
  <c r="E26" i="9"/>
  <c r="E25" i="9"/>
  <c r="D32" i="9"/>
  <c r="D31" i="9"/>
  <c r="D30" i="9"/>
  <c r="D29" i="9"/>
  <c r="D28" i="9"/>
  <c r="D27" i="9"/>
  <c r="D26" i="9"/>
  <c r="D25" i="9"/>
  <c r="C32" i="9"/>
  <c r="C31" i="9"/>
  <c r="C30" i="9"/>
  <c r="C29" i="9"/>
  <c r="C28" i="9"/>
  <c r="C27" i="9"/>
  <c r="C26" i="9"/>
  <c r="C25" i="9"/>
  <c r="H19" i="9"/>
  <c r="H18" i="9"/>
  <c r="H17" i="9"/>
  <c r="H16" i="9"/>
  <c r="H8" i="9"/>
  <c r="H7" i="9"/>
  <c r="H6" i="9"/>
  <c r="H5" i="9"/>
  <c r="F19" i="9"/>
  <c r="F18" i="9"/>
  <c r="F17" i="9"/>
  <c r="F16" i="9"/>
  <c r="E19" i="9"/>
  <c r="E18" i="9"/>
  <c r="E17" i="9"/>
  <c r="E16" i="9"/>
  <c r="D19" i="9"/>
  <c r="D18" i="9"/>
  <c r="D17" i="9"/>
  <c r="D16" i="9"/>
  <c r="C19" i="9"/>
  <c r="C17" i="9"/>
  <c r="C18" i="9"/>
  <c r="C16" i="9"/>
  <c r="P13" i="9"/>
  <c r="N13" i="9"/>
  <c r="L13" i="9"/>
  <c r="J13" i="9"/>
  <c r="F8" i="9"/>
  <c r="F7" i="9"/>
  <c r="F6" i="9"/>
  <c r="F5" i="9"/>
  <c r="E8" i="9"/>
  <c r="E7" i="9"/>
  <c r="E6" i="9"/>
  <c r="E5" i="9"/>
  <c r="D8" i="9"/>
  <c r="D7" i="9"/>
  <c r="D6" i="9"/>
  <c r="D5" i="9"/>
  <c r="C8" i="9"/>
  <c r="C7" i="9"/>
  <c r="C6" i="9"/>
  <c r="C5" i="9"/>
  <c r="P3" i="9"/>
  <c r="N3" i="9"/>
  <c r="L3" i="9"/>
  <c r="J3" i="9"/>
  <c r="C56" i="9"/>
  <c r="C47" i="9"/>
  <c r="C23" i="9"/>
  <c r="D38" i="8"/>
  <c r="A57" i="9" s="1"/>
  <c r="D23" i="8"/>
  <c r="A48" i="9" s="1"/>
  <c r="D44" i="5"/>
  <c r="A36" i="9" s="1"/>
  <c r="G37" i="9" s="1"/>
  <c r="D23" i="5"/>
  <c r="A24" i="9" s="1"/>
  <c r="G25" i="9" s="1"/>
  <c r="C29" i="7"/>
  <c r="C51" i="7"/>
  <c r="C49" i="7"/>
  <c r="C47" i="7"/>
  <c r="C45" i="7"/>
  <c r="G18" i="9" s="1"/>
  <c r="C31" i="7"/>
  <c r="C27" i="7"/>
  <c r="C25" i="7"/>
  <c r="G6" i="9" s="1"/>
  <c r="G58" i="9" l="1"/>
  <c r="G8" i="9"/>
  <c r="C13" i="9"/>
  <c r="C3" i="9"/>
  <c r="B19" i="9"/>
  <c r="B5" i="9"/>
  <c r="G5" i="9"/>
  <c r="G19" i="9"/>
  <c r="G16" i="9"/>
  <c r="B6" i="9"/>
  <c r="B16" i="9"/>
  <c r="G7" i="9"/>
  <c r="G49" i="9"/>
  <c r="B7" i="9"/>
  <c r="B17" i="9"/>
  <c r="G17" i="9"/>
  <c r="B8" i="9"/>
  <c r="B18" i="9"/>
</calcChain>
</file>

<file path=xl/comments1.xml><?xml version="1.0" encoding="utf-8"?>
<comments xmlns="http://schemas.openxmlformats.org/spreadsheetml/2006/main">
  <authors>
    <author>IT</author>
  </authors>
  <commentList>
    <comment ref="A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都道府県名を
入力してください。
下表に反映せれます。</t>
        </r>
      </text>
    </comment>
    <comment ref="B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選手の責任者に
○　をつけてください。</t>
        </r>
      </text>
    </comment>
    <comment ref="B4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選手の責任者に
○　をつけてください。</t>
        </r>
      </text>
    </comment>
  </commentList>
</comments>
</file>

<file path=xl/comments2.xml><?xml version="1.0" encoding="utf-8"?>
<comments xmlns="http://schemas.openxmlformats.org/spreadsheetml/2006/main">
  <authors>
    <author>IT</author>
  </authors>
  <commentList>
    <comment ref="B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都道府県名を
入力してください。
下表に反映せれます。</t>
        </r>
      </text>
    </comment>
    <comment ref="C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選手の責任者に
○　をつけてください。</t>
        </r>
      </text>
    </comment>
    <comment ref="C4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選手の責任者に
○　をつけてください。</t>
        </r>
      </text>
    </comment>
  </commentList>
</comments>
</file>

<file path=xl/comments3.xml><?xml version="1.0" encoding="utf-8"?>
<comments xmlns="http://schemas.openxmlformats.org/spreadsheetml/2006/main">
  <authors>
    <author>IT</author>
  </authors>
  <commentList>
    <comment ref="B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都道府県名を
入力してください。
下表に反映せれます。</t>
        </r>
      </text>
    </comment>
    <comment ref="C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選手の責任者に
○　をつけてください。</t>
        </r>
      </text>
    </comment>
    <comment ref="C4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選手の責任者に
○　をつけてください。</t>
        </r>
      </text>
    </comment>
  </commentList>
</comments>
</file>

<file path=xl/sharedStrings.xml><?xml version="1.0" encoding="utf-8"?>
<sst xmlns="http://schemas.openxmlformats.org/spreadsheetml/2006/main" count="330" uniqueCount="100">
  <si>
    <t>都道府県名</t>
  </si>
  <si>
    <t>大会事務連絡責任者</t>
  </si>
  <si>
    <t>印</t>
  </si>
  <si>
    <t>学校名</t>
  </si>
  <si>
    <t>連　　絡　　先</t>
  </si>
  <si>
    <t>電　話</t>
  </si>
  <si>
    <t>ＦＡＸ</t>
  </si>
  <si>
    <t>下記の生徒は、本都道府県の生徒であり、表記大会に代表として出場のため登録します。</t>
  </si>
  <si>
    <t>高体連会長名</t>
  </si>
  <si>
    <t>　印</t>
  </si>
  <si>
    <t>引率責任者名</t>
  </si>
  <si>
    <t>引率責任者所属校名</t>
  </si>
  <si>
    <t>　　　　　電話　　　　（　　　　）</t>
  </si>
  <si>
    <t>監　督　名</t>
  </si>
  <si>
    <t>監督所属校名</t>
  </si>
  <si>
    <t>　　　　ふ　り　が　な</t>
  </si>
  <si>
    <t>ふ　り　が　な</t>
  </si>
  <si>
    <r>
      <t>　選　手　氏　名</t>
    </r>
    <r>
      <rPr>
        <sz val="10"/>
        <rFont val="ＭＳ 明朝"/>
        <family val="1"/>
        <charset val="128"/>
      </rPr>
      <t>（楷書で記入）</t>
    </r>
  </si>
  <si>
    <t>段位</t>
  </si>
  <si>
    <t>学年</t>
  </si>
  <si>
    <t>年齢</t>
  </si>
  <si>
    <t>生年月日</t>
  </si>
  <si>
    <r>
      <t>学　校　名</t>
    </r>
    <r>
      <rPr>
        <sz val="10"/>
        <rFont val="ＭＳ 明朝"/>
        <family val="1"/>
        <charset val="128"/>
      </rPr>
      <t>（略さずに記入）</t>
    </r>
  </si>
  <si>
    <t>勤務先名</t>
  </si>
  <si>
    <t>先鋒</t>
  </si>
  <si>
    <t>次鋒</t>
  </si>
  <si>
    <t>中堅</t>
  </si>
  <si>
    <t>副将</t>
  </si>
  <si>
    <t>大将</t>
  </si>
  <si>
    <t>補欠</t>
  </si>
  <si>
    <t>ﾏﾈｰｼﾞｬｰ</t>
  </si>
  <si>
    <t>◎選手の中で責任者を１名決めてください。　（名前の前に○をつけてください）</t>
  </si>
  <si>
    <t>都道府県名</t>
    <rPh sb="0" eb="4">
      <t>トドウフケン</t>
    </rPh>
    <rPh sb="4" eb="5">
      <t>メイ</t>
    </rPh>
    <phoneticPr fontId="7"/>
  </si>
  <si>
    <t>高体連役職名</t>
    <rPh sb="0" eb="3">
      <t>コウタイレン</t>
    </rPh>
    <phoneticPr fontId="7"/>
  </si>
  <si>
    <t>都道府県名</t>
    <rPh sb="0" eb="4">
      <t>トドウフケン</t>
    </rPh>
    <rPh sb="4" eb="5">
      <t>メイ</t>
    </rPh>
    <phoneticPr fontId="7"/>
  </si>
  <si>
    <t>高体連役職名</t>
    <rPh sb="0" eb="3">
      <t>コウタイレン</t>
    </rPh>
    <phoneticPr fontId="7"/>
  </si>
  <si>
    <t>都道府県名</t>
    <rPh sb="0" eb="4">
      <t>トドウフケン</t>
    </rPh>
    <rPh sb="4" eb="5">
      <t>メイ</t>
    </rPh>
    <phoneticPr fontId="7"/>
  </si>
  <si>
    <t>男　子　個　人　戦　選　手</t>
    <rPh sb="0" eb="3">
      <t>ダンシ</t>
    </rPh>
    <phoneticPr fontId="7"/>
  </si>
  <si>
    <t>女　子　個　人　戦　選　手</t>
    <rPh sb="0" eb="3">
      <t>ジョシ</t>
    </rPh>
    <phoneticPr fontId="7"/>
  </si>
  <si>
    <t>◎選手名は１～４位の順に記入してください。</t>
    <rPh sb="1" eb="3">
      <t>センシュ</t>
    </rPh>
    <rPh sb="3" eb="4">
      <t>メイ</t>
    </rPh>
    <rPh sb="8" eb="9">
      <t>イ</t>
    </rPh>
    <rPh sb="10" eb="11">
      <t>ジュン</t>
    </rPh>
    <rPh sb="12" eb="14">
      <t>キニュウ</t>
    </rPh>
    <phoneticPr fontId="7"/>
  </si>
  <si>
    <t>　　　　電話　　　　（　　　　）</t>
    <phoneticPr fontId="7"/>
  </si>
  <si>
    <t>責任者</t>
    <rPh sb="0" eb="3">
      <t>セキニンシャ</t>
    </rPh>
    <phoneticPr fontId="7"/>
  </si>
  <si>
    <t>学校住所</t>
    <phoneticPr fontId="7"/>
  </si>
  <si>
    <t>〒　　　-</t>
    <phoneticPr fontId="7"/>
  </si>
  <si>
    <t>ふ　り　が　な</t>
    <phoneticPr fontId="7"/>
  </si>
  <si>
    <r>
      <t>　選　手　氏　名</t>
    </r>
    <r>
      <rPr>
        <sz val="10"/>
        <rFont val="ＭＳ 明朝"/>
        <family val="1"/>
        <charset val="128"/>
      </rPr>
      <t>（楷書で記入）</t>
    </r>
    <phoneticPr fontId="7"/>
  </si>
  <si>
    <t>校</t>
    <rPh sb="0" eb="1">
      <t>コウ</t>
    </rPh>
    <phoneticPr fontId="7"/>
  </si>
  <si>
    <t>予選大会参加校数</t>
    <phoneticPr fontId="7"/>
  </si>
  <si>
    <t>予選大会参加選手数</t>
    <phoneticPr fontId="7"/>
  </si>
  <si>
    <t>人</t>
    <rPh sb="0" eb="1">
      <t>ニン</t>
    </rPh>
    <phoneticPr fontId="7"/>
  </si>
  <si>
    <t>予選大会参加選手数</t>
    <phoneticPr fontId="7"/>
  </si>
  <si>
    <r>
      <t>都道府県名</t>
    </r>
    <r>
      <rPr>
        <sz val="14"/>
        <rFont val="ＭＳ ゴシック"/>
        <family val="3"/>
        <charset val="128"/>
      </rPr>
      <t/>
    </r>
    <phoneticPr fontId="7"/>
  </si>
  <si>
    <t>Ａチーム</t>
    <phoneticPr fontId="7"/>
  </si>
  <si>
    <t>Ｂチーム</t>
    <phoneticPr fontId="7"/>
  </si>
  <si>
    <t>男子団体</t>
    <rPh sb="0" eb="2">
      <t>ダンシ</t>
    </rPh>
    <rPh sb="2" eb="4">
      <t>ダンタイ</t>
    </rPh>
    <phoneticPr fontId="7"/>
  </si>
  <si>
    <t>女子団体</t>
    <rPh sb="0" eb="2">
      <t>ジョシ</t>
    </rPh>
    <rPh sb="2" eb="4">
      <t>ダンタイ</t>
    </rPh>
    <phoneticPr fontId="13"/>
  </si>
  <si>
    <t>先鋒</t>
    <rPh sb="0" eb="2">
      <t>センポウ</t>
    </rPh>
    <phoneticPr fontId="13"/>
  </si>
  <si>
    <t>次鋒</t>
    <rPh sb="0" eb="2">
      <t>ジホウ</t>
    </rPh>
    <phoneticPr fontId="13"/>
  </si>
  <si>
    <t>中堅</t>
    <rPh sb="0" eb="2">
      <t>チュウケン</t>
    </rPh>
    <phoneticPr fontId="13"/>
  </si>
  <si>
    <t>副将</t>
    <rPh sb="0" eb="2">
      <t>フクショウ</t>
    </rPh>
    <phoneticPr fontId="13"/>
  </si>
  <si>
    <t>大将</t>
    <rPh sb="0" eb="2">
      <t>タイショウ</t>
    </rPh>
    <phoneticPr fontId="13"/>
  </si>
  <si>
    <t>補欠</t>
    <rPh sb="0" eb="2">
      <t>ホケツ</t>
    </rPh>
    <phoneticPr fontId="13"/>
  </si>
  <si>
    <r>
      <t>学　校　名</t>
    </r>
    <r>
      <rPr>
        <sz val="10"/>
        <rFont val="ＭＳ 明朝"/>
        <family val="1"/>
        <charset val="128"/>
      </rPr>
      <t>（略さずに記入）</t>
    </r>
    <phoneticPr fontId="7"/>
  </si>
  <si>
    <t>監　督　名 １</t>
    <phoneticPr fontId="7"/>
  </si>
  <si>
    <t>監督１所属校名</t>
    <phoneticPr fontId="7"/>
  </si>
  <si>
    <t>監　督　名 ２</t>
  </si>
  <si>
    <t>監督２所属校名</t>
  </si>
  <si>
    <t>監　督　名 ３</t>
  </si>
  <si>
    <t>監督３所属校名</t>
  </si>
  <si>
    <t>監　督　名 ４</t>
  </si>
  <si>
    <t>監督４所属校名</t>
  </si>
  <si>
    <t>監　督　名　１</t>
    <phoneticPr fontId="7"/>
  </si>
  <si>
    <t>監　督　名　２</t>
  </si>
  <si>
    <t>監　督　名　３</t>
  </si>
  <si>
    <t>監　督　名　４</t>
  </si>
  <si>
    <t>携帯電話</t>
    <rPh sb="0" eb="2">
      <t>ケイタイ</t>
    </rPh>
    <phoneticPr fontId="7"/>
  </si>
  <si>
    <t>男子個人</t>
    <rPh sb="0" eb="2">
      <t>ダンシ</t>
    </rPh>
    <rPh sb="2" eb="4">
      <t>コジン</t>
    </rPh>
    <phoneticPr fontId="13"/>
  </si>
  <si>
    <t>監督名</t>
    <rPh sb="0" eb="2">
      <t>カントク</t>
    </rPh>
    <rPh sb="2" eb="3">
      <t>メイ</t>
    </rPh>
    <phoneticPr fontId="13"/>
  </si>
  <si>
    <t>選手①</t>
    <rPh sb="0" eb="2">
      <t>センシュ</t>
    </rPh>
    <phoneticPr fontId="13"/>
  </si>
  <si>
    <t>選手②</t>
    <rPh sb="0" eb="2">
      <t>センシュ</t>
    </rPh>
    <phoneticPr fontId="13"/>
  </si>
  <si>
    <t>選手③</t>
    <rPh sb="0" eb="2">
      <t>センシュ</t>
    </rPh>
    <phoneticPr fontId="13"/>
  </si>
  <si>
    <t>選手④</t>
    <rPh sb="0" eb="2">
      <t>センシュ</t>
    </rPh>
    <phoneticPr fontId="13"/>
  </si>
  <si>
    <t>女子個人</t>
    <rPh sb="0" eb="2">
      <t>ジョシ</t>
    </rPh>
    <rPh sb="2" eb="4">
      <t>コジン</t>
    </rPh>
    <phoneticPr fontId="13"/>
  </si>
  <si>
    <t>　</t>
    <phoneticPr fontId="13"/>
  </si>
  <si>
    <t>男子団体</t>
    <rPh sb="0" eb="2">
      <t>ダンシ</t>
    </rPh>
    <rPh sb="2" eb="4">
      <t>ダンタイ</t>
    </rPh>
    <phoneticPr fontId="13"/>
  </si>
  <si>
    <t>マネ</t>
    <phoneticPr fontId="13"/>
  </si>
  <si>
    <t>令和元年　　月　　日</t>
    <rPh sb="0" eb="2">
      <t>レイワ</t>
    </rPh>
    <rPh sb="2" eb="4">
      <t>ガンネン</t>
    </rPh>
    <rPh sb="6" eb="7">
      <t>ガツ</t>
    </rPh>
    <rPh sb="9" eb="10">
      <t>ヒ</t>
    </rPh>
    <phoneticPr fontId="7"/>
  </si>
  <si>
    <t>　　　　電話　　　　（　　　　）</t>
  </si>
  <si>
    <t>　　　　　電話　　　　（　　　　）</t>
    <phoneticPr fontId="7"/>
  </si>
  <si>
    <t>平成　年　月　日</t>
  </si>
  <si>
    <t>平成　年　月　日</t>
    <rPh sb="0" eb="2">
      <t>ヘイセイ</t>
    </rPh>
    <rPh sb="3" eb="4">
      <t>ネン</t>
    </rPh>
    <rPh sb="5" eb="6">
      <t>ガツ</t>
    </rPh>
    <rPh sb="7" eb="8">
      <t>ヒ</t>
    </rPh>
    <phoneticPr fontId="7"/>
  </si>
  <si>
    <t>〒</t>
    <phoneticPr fontId="7"/>
  </si>
  <si>
    <t>　　　　（　　　　）</t>
    <phoneticPr fontId="7"/>
  </si>
  <si>
    <t>氏名</t>
    <phoneticPr fontId="7"/>
  </si>
  <si>
    <t>氏名</t>
    <rPh sb="0" eb="2">
      <t>シメイ</t>
    </rPh>
    <phoneticPr fontId="7"/>
  </si>
  <si>
    <t>電話　　　　（　　　　）</t>
    <phoneticPr fontId="7"/>
  </si>
  <si>
    <t>平成　年　月　日</t>
    <phoneticPr fontId="7"/>
  </si>
  <si>
    <t>令和元年　　月　　日</t>
    <phoneticPr fontId="13"/>
  </si>
  <si>
    <t>印</t>
    <phoneticPr fontId="7"/>
  </si>
  <si>
    <t>電話　　　（　　）</t>
    <rPh sb="0" eb="2">
      <t>デンワ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</si>
</sst>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9">
    <font>
      <sz val="11"/>
      <name val="明朝"/>
      <family val="1"/>
      <charset val="128"/>
    </font>
    <font>
      <sz val="11"/>
      <name val="ＭＳ 明朝"/>
      <family val="1"/>
      <charset val="128"/>
    </font>
    <font>
      <sz val="12"/>
      <name val="ＭＳ ゴシック"/>
      <family val="3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明朝"/>
      <family val="1"/>
      <charset val="128"/>
    </font>
    <font>
      <sz val="6"/>
      <name val="ＭＳ Ｐ明朝"/>
      <family val="1"/>
      <charset val="128"/>
    </font>
    <font>
      <sz val="8"/>
      <name val="ＭＳ 明朝"/>
      <family val="1"/>
      <charset val="128"/>
    </font>
    <font>
      <sz val="20"/>
      <name val="ＭＳ ゴシック"/>
      <family val="3"/>
      <charset val="128"/>
    </font>
    <font>
      <u/>
      <sz val="11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20"/>
      <name val="ＭＳ 明朝"/>
      <family val="1"/>
      <charset val="128"/>
    </font>
    <font>
      <sz val="6"/>
      <name val="明朝"/>
      <family val="1"/>
      <charset val="128"/>
    </font>
    <font>
      <b/>
      <sz val="48"/>
      <name val="ＭＳ ゴシック"/>
      <family val="3"/>
      <charset val="128"/>
    </font>
    <font>
      <sz val="48"/>
      <name val="ＭＳ ゴシック"/>
      <family val="3"/>
      <charset val="128"/>
    </font>
    <font>
      <sz val="48"/>
      <name val="ＭＳ 明朝"/>
      <family val="1"/>
      <charset val="128"/>
    </font>
    <font>
      <sz val="11"/>
      <name val="游ゴシック"/>
      <family val="3"/>
      <charset val="128"/>
    </font>
    <font>
      <sz val="1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</fills>
  <borders count="5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4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0" xfId="0" applyFont="1" applyBorder="1"/>
    <xf numFmtId="0" fontId="8" fillId="0" borderId="0" xfId="0" applyFont="1" applyBorder="1" applyAlignment="1">
      <alignment horizontal="center" vertical="center"/>
    </xf>
    <xf numFmtId="0" fontId="0" fillId="0" borderId="0" xfId="0" applyBorder="1"/>
    <xf numFmtId="0" fontId="9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17" xfId="0" applyFont="1" applyBorder="1" applyAlignment="1">
      <alignment vertical="center"/>
    </xf>
    <xf numFmtId="0" fontId="3" fillId="0" borderId="6" xfId="0" applyFont="1" applyBorder="1" applyAlignment="1">
      <alignment horizontal="center" vertical="center" shrinkToFit="1"/>
    </xf>
    <xf numFmtId="0" fontId="1" fillId="0" borderId="4" xfId="0" applyFont="1" applyBorder="1" applyAlignment="1">
      <alignment horizontal="left" vertical="center"/>
    </xf>
    <xf numFmtId="0" fontId="1" fillId="0" borderId="14" xfId="0" applyFont="1" applyBorder="1" applyAlignment="1">
      <alignment vertical="center" shrinkToFit="1"/>
    </xf>
    <xf numFmtId="0" fontId="4" fillId="0" borderId="13" xfId="0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1" fillId="0" borderId="0" xfId="0" applyFont="1" applyAlignment="1">
      <alignment horizontal="center"/>
    </xf>
    <xf numFmtId="0" fontId="1" fillId="0" borderId="19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 shrinkToFit="1"/>
    </xf>
    <xf numFmtId="0" fontId="1" fillId="0" borderId="11" xfId="0" applyFont="1" applyBorder="1" applyAlignment="1">
      <alignment vertical="center" shrinkToFit="1"/>
    </xf>
    <xf numFmtId="0" fontId="1" fillId="0" borderId="20" xfId="0" applyFont="1" applyBorder="1" applyAlignment="1">
      <alignment vertical="center" shrinkToFit="1"/>
    </xf>
    <xf numFmtId="0" fontId="1" fillId="0" borderId="8" xfId="0" applyFont="1" applyBorder="1" applyAlignment="1">
      <alignment vertical="center" shrinkToFit="1"/>
    </xf>
    <xf numFmtId="0" fontId="1" fillId="0" borderId="9" xfId="0" applyFont="1" applyBorder="1" applyAlignment="1">
      <alignment vertical="center" shrinkToFit="1"/>
    </xf>
    <xf numFmtId="0" fontId="1" fillId="0" borderId="7" xfId="0" applyFont="1" applyBorder="1" applyAlignment="1">
      <alignment vertical="center" shrinkToFit="1"/>
    </xf>
    <xf numFmtId="0" fontId="1" fillId="0" borderId="10" xfId="0" applyFont="1" applyBorder="1" applyAlignment="1">
      <alignment horizontal="center" vertical="center" shrinkToFit="1"/>
    </xf>
    <xf numFmtId="0" fontId="1" fillId="0" borderId="6" xfId="0" applyFont="1" applyBorder="1" applyAlignment="1">
      <alignment horizontal="center" vertical="center" shrinkToFit="1"/>
    </xf>
    <xf numFmtId="0" fontId="1" fillId="0" borderId="5" xfId="0" applyFont="1" applyBorder="1" applyAlignment="1">
      <alignment vertical="center" shrinkToFit="1"/>
    </xf>
    <xf numFmtId="0" fontId="1" fillId="0" borderId="8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 shrinkToFit="1"/>
    </xf>
    <xf numFmtId="0" fontId="1" fillId="0" borderId="22" xfId="0" applyFont="1" applyBorder="1" applyAlignment="1">
      <alignment horizontal="center" vertical="center" shrinkToFit="1"/>
    </xf>
    <xf numFmtId="0" fontId="1" fillId="0" borderId="24" xfId="0" applyFont="1" applyBorder="1" applyAlignment="1">
      <alignment horizontal="center" vertical="center" shrinkToFit="1"/>
    </xf>
    <xf numFmtId="0" fontId="1" fillId="0" borderId="25" xfId="0" applyFont="1" applyBorder="1" applyAlignment="1">
      <alignment vertical="center" shrinkToFit="1"/>
    </xf>
    <xf numFmtId="0" fontId="1" fillId="0" borderId="17" xfId="0" applyFont="1" applyBorder="1" applyAlignment="1">
      <alignment vertical="center" shrinkToFit="1"/>
    </xf>
    <xf numFmtId="0" fontId="1" fillId="0" borderId="9" xfId="0" applyFont="1" applyBorder="1" applyAlignment="1">
      <alignment horizontal="center" vertical="center" shrinkToFit="1"/>
    </xf>
    <xf numFmtId="0" fontId="1" fillId="0" borderId="10" xfId="0" applyFont="1" applyBorder="1" applyAlignment="1">
      <alignment vertical="center" shrinkToFit="1"/>
    </xf>
    <xf numFmtId="0" fontId="1" fillId="0" borderId="5" xfId="0" applyFont="1" applyBorder="1" applyAlignment="1">
      <alignment horizontal="center" vertical="center" shrinkToFit="1"/>
    </xf>
    <xf numFmtId="0" fontId="1" fillId="0" borderId="0" xfId="0" applyFont="1" applyAlignment="1">
      <alignment vertical="center" shrinkToFit="1"/>
    </xf>
    <xf numFmtId="0" fontId="1" fillId="0" borderId="0" xfId="0" applyFont="1" applyBorder="1" applyAlignment="1">
      <alignment vertical="center" shrinkToFit="1"/>
    </xf>
    <xf numFmtId="0" fontId="4" fillId="0" borderId="13" xfId="0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 shrinkToFit="1"/>
    </xf>
    <xf numFmtId="0" fontId="1" fillId="0" borderId="26" xfId="0" applyFont="1" applyBorder="1" applyAlignment="1">
      <alignment vertical="center" shrinkToFit="1"/>
    </xf>
    <xf numFmtId="0" fontId="1" fillId="0" borderId="0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1" fillId="0" borderId="12" xfId="0" applyFont="1" applyBorder="1" applyAlignment="1">
      <alignment vertical="center" shrinkToFit="1"/>
    </xf>
    <xf numFmtId="0" fontId="1" fillId="0" borderId="13" xfId="0" applyFont="1" applyBorder="1" applyAlignment="1">
      <alignment vertical="center" shrinkToFit="1"/>
    </xf>
    <xf numFmtId="0" fontId="1" fillId="0" borderId="20" xfId="0" applyFont="1" applyBorder="1" applyAlignment="1">
      <alignment horizontal="right" vertical="center" shrinkToFit="1"/>
    </xf>
    <xf numFmtId="0" fontId="1" fillId="0" borderId="20" xfId="0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 shrinkToFit="1"/>
    </xf>
    <xf numFmtId="0" fontId="10" fillId="0" borderId="0" xfId="0" applyFont="1" applyAlignment="1">
      <alignment vertical="center" shrinkToFit="1"/>
    </xf>
    <xf numFmtId="0" fontId="9" fillId="0" borderId="0" xfId="0" applyFont="1" applyBorder="1" applyAlignment="1">
      <alignment vertical="center" shrinkToFit="1"/>
    </xf>
    <xf numFmtId="0" fontId="1" fillId="0" borderId="18" xfId="0" applyFont="1" applyBorder="1" applyAlignment="1">
      <alignment vertical="center" shrinkToFit="1"/>
    </xf>
    <xf numFmtId="0" fontId="1" fillId="0" borderId="30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1" fillId="0" borderId="14" xfId="0" applyFont="1" applyBorder="1" applyAlignment="1">
      <alignment horizontal="center" vertical="center" shrinkToFit="1"/>
    </xf>
    <xf numFmtId="0" fontId="1" fillId="0" borderId="23" xfId="0" applyFont="1" applyBorder="1" applyAlignment="1">
      <alignment horizontal="center" vertical="center" shrinkToFit="1"/>
    </xf>
    <xf numFmtId="0" fontId="1" fillId="0" borderId="31" xfId="0" applyFont="1" applyBorder="1" applyAlignment="1">
      <alignment horizontal="center" vertical="center" shrinkToFit="1"/>
    </xf>
    <xf numFmtId="0" fontId="1" fillId="0" borderId="32" xfId="0" applyFont="1" applyBorder="1" applyAlignment="1">
      <alignment horizontal="center" vertical="center" shrinkToFit="1"/>
    </xf>
    <xf numFmtId="0" fontId="1" fillId="0" borderId="33" xfId="0" applyFont="1" applyBorder="1" applyAlignment="1">
      <alignment horizontal="center" vertical="center" shrinkToFit="1"/>
    </xf>
    <xf numFmtId="0" fontId="1" fillId="0" borderId="7" xfId="0" applyFont="1" applyBorder="1" applyAlignment="1">
      <alignment horizontal="center" vertical="center" shrinkToFit="1"/>
    </xf>
    <xf numFmtId="58" fontId="1" fillId="0" borderId="11" xfId="0" applyNumberFormat="1" applyFont="1" applyBorder="1" applyAlignment="1">
      <alignment horizontal="center" vertical="center" shrinkToFit="1"/>
    </xf>
    <xf numFmtId="0" fontId="17" fillId="0" borderId="11" xfId="0" applyFont="1" applyBorder="1" applyAlignment="1">
      <alignment horizontal="center" vertical="center" shrinkToFit="1"/>
    </xf>
    <xf numFmtId="58" fontId="1" fillId="0" borderId="20" xfId="0" applyNumberFormat="1" applyFont="1" applyBorder="1" applyAlignment="1">
      <alignment horizontal="center" vertical="center" shrinkToFit="1"/>
    </xf>
    <xf numFmtId="176" fontId="1" fillId="0" borderId="20" xfId="0" applyNumberFormat="1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 shrinkToFit="1"/>
    </xf>
    <xf numFmtId="0" fontId="1" fillId="0" borderId="34" xfId="0" applyFont="1" applyBorder="1" applyAlignment="1">
      <alignment horizontal="center" vertical="center" shrinkToFit="1"/>
    </xf>
    <xf numFmtId="0" fontId="1" fillId="0" borderId="35" xfId="0" applyFont="1" applyBorder="1" applyAlignment="1">
      <alignment horizontal="center" vertical="center" shrinkToFit="1"/>
    </xf>
    <xf numFmtId="0" fontId="1" fillId="0" borderId="36" xfId="0" applyFont="1" applyBorder="1" applyAlignment="1">
      <alignment vertical="center" shrinkToFit="1"/>
    </xf>
    <xf numFmtId="0" fontId="1" fillId="0" borderId="4" xfId="0" applyFont="1" applyBorder="1" applyAlignment="1">
      <alignment horizontal="center" vertical="center" shrinkToFit="1"/>
    </xf>
    <xf numFmtId="0" fontId="12" fillId="0" borderId="9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18" fillId="0" borderId="0" xfId="0" applyFont="1" applyAlignment="1">
      <alignment horizontal="center"/>
    </xf>
    <xf numFmtId="0" fontId="18" fillId="0" borderId="0" xfId="0" applyFont="1"/>
    <xf numFmtId="0" fontId="18" fillId="2" borderId="0" xfId="0" applyFont="1" applyFill="1" applyAlignment="1">
      <alignment horizontal="center"/>
    </xf>
    <xf numFmtId="0" fontId="18" fillId="2" borderId="0" xfId="0" applyFont="1" applyFill="1"/>
    <xf numFmtId="0" fontId="18" fillId="3" borderId="0" xfId="0" applyFont="1" applyFill="1" applyAlignment="1">
      <alignment horizontal="center"/>
    </xf>
    <xf numFmtId="0" fontId="18" fillId="3" borderId="0" xfId="0" applyFont="1" applyFill="1"/>
    <xf numFmtId="0" fontId="18" fillId="4" borderId="0" xfId="0" applyFont="1" applyFill="1" applyAlignment="1">
      <alignment horizontal="center"/>
    </xf>
    <xf numFmtId="0" fontId="18" fillId="4" borderId="0" xfId="0" applyFont="1" applyFill="1"/>
    <xf numFmtId="176" fontId="1" fillId="0" borderId="20" xfId="0" applyNumberFormat="1" applyFont="1" applyBorder="1" applyAlignment="1">
      <alignment vertical="center" shrinkToFit="1"/>
    </xf>
    <xf numFmtId="0" fontId="1" fillId="0" borderId="25" xfId="0" applyFont="1" applyBorder="1" applyAlignment="1">
      <alignment horizontal="center" vertical="center" shrinkToFit="1"/>
    </xf>
    <xf numFmtId="58" fontId="1" fillId="0" borderId="0" xfId="0" applyNumberFormat="1" applyFont="1" applyBorder="1" applyAlignment="1">
      <alignment horizontal="right" vertical="center"/>
    </xf>
    <xf numFmtId="0" fontId="1" fillId="0" borderId="13" xfId="0" applyFont="1" applyBorder="1" applyAlignment="1">
      <alignment horizontal="center" vertical="center" shrinkToFit="1"/>
    </xf>
    <xf numFmtId="0" fontId="1" fillId="0" borderId="20" xfId="0" applyFont="1" applyBorder="1" applyAlignment="1">
      <alignment horizontal="center" vertical="center" shrinkToFit="1"/>
    </xf>
    <xf numFmtId="0" fontId="1" fillId="0" borderId="33" xfId="0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shrinkToFit="1"/>
    </xf>
    <xf numFmtId="0" fontId="1" fillId="0" borderId="53" xfId="0" applyFont="1" applyBorder="1" applyAlignment="1">
      <alignment vertical="center" shrinkToFit="1"/>
    </xf>
    <xf numFmtId="0" fontId="1" fillId="0" borderId="18" xfId="0" applyFont="1" applyBorder="1" applyAlignment="1">
      <alignment horizontal="left" vertical="center" shrinkToFit="1"/>
    </xf>
    <xf numFmtId="0" fontId="1" fillId="0" borderId="29" xfId="0" applyFont="1" applyBorder="1" applyAlignment="1">
      <alignment horizontal="left" vertical="center" shrinkToFit="1"/>
    </xf>
    <xf numFmtId="0" fontId="1" fillId="0" borderId="51" xfId="0" applyFont="1" applyBorder="1" applyAlignment="1">
      <alignment horizontal="left" vertical="center" shrinkToFit="1"/>
    </xf>
    <xf numFmtId="0" fontId="1" fillId="0" borderId="52" xfId="0" applyFont="1" applyBorder="1" applyAlignment="1">
      <alignment horizontal="left" vertical="center" shrinkToFit="1"/>
    </xf>
    <xf numFmtId="0" fontId="1" fillId="0" borderId="23" xfId="0" applyFont="1" applyBorder="1" applyAlignment="1">
      <alignment horizontal="center" vertical="center" shrinkToFit="1"/>
    </xf>
    <xf numFmtId="0" fontId="1" fillId="0" borderId="30" xfId="0" applyFont="1" applyBorder="1" applyAlignment="1">
      <alignment horizontal="center" vertical="center" shrinkToFit="1"/>
    </xf>
    <xf numFmtId="0" fontId="1" fillId="0" borderId="37" xfId="0" applyFont="1" applyBorder="1" applyAlignment="1">
      <alignment horizontal="center" vertical="center" shrinkToFit="1"/>
    </xf>
    <xf numFmtId="0" fontId="1" fillId="0" borderId="18" xfId="0" applyFont="1" applyBorder="1" applyAlignment="1">
      <alignment horizontal="center" vertical="center" shrinkToFit="1"/>
    </xf>
    <xf numFmtId="0" fontId="1" fillId="0" borderId="32" xfId="0" applyFont="1" applyBorder="1" applyAlignment="1">
      <alignment horizontal="center" vertical="center" shrinkToFit="1"/>
    </xf>
    <xf numFmtId="0" fontId="1" fillId="0" borderId="38" xfId="0" applyFont="1" applyBorder="1" applyAlignment="1">
      <alignment horizontal="center" vertical="center" shrinkToFit="1"/>
    </xf>
    <xf numFmtId="0" fontId="1" fillId="0" borderId="42" xfId="0" applyFont="1" applyBorder="1" applyAlignment="1">
      <alignment horizontal="center" vertical="center" shrinkToFit="1"/>
    </xf>
    <xf numFmtId="0" fontId="1" fillId="0" borderId="16" xfId="0" applyFont="1" applyBorder="1" applyAlignment="1">
      <alignment horizontal="center" vertical="center" shrinkToFit="1"/>
    </xf>
    <xf numFmtId="0" fontId="1" fillId="0" borderId="5" xfId="0" applyFont="1" applyBorder="1" applyAlignment="1">
      <alignment horizontal="center" vertical="center" shrinkToFit="1"/>
    </xf>
    <xf numFmtId="0" fontId="1" fillId="0" borderId="44" xfId="0" applyFont="1" applyBorder="1" applyAlignment="1">
      <alignment horizontal="center" vertical="center" shrinkToFit="1"/>
    </xf>
    <xf numFmtId="0" fontId="1" fillId="0" borderId="14" xfId="0" applyFont="1" applyBorder="1" applyAlignment="1">
      <alignment horizontal="center" vertical="center" shrinkToFit="1"/>
    </xf>
    <xf numFmtId="0" fontId="1" fillId="0" borderId="41" xfId="0" applyFont="1" applyBorder="1" applyAlignment="1">
      <alignment horizontal="center" vertical="center" shrinkToFit="1"/>
    </xf>
    <xf numFmtId="0" fontId="1" fillId="0" borderId="21" xfId="0" applyFont="1" applyBorder="1" applyAlignment="1">
      <alignment horizontal="center" vertical="center" shrinkToFit="1"/>
    </xf>
    <xf numFmtId="0" fontId="1" fillId="0" borderId="33" xfId="0" applyFont="1" applyBorder="1" applyAlignment="1">
      <alignment horizontal="center" vertical="center" shrinkToFit="1"/>
    </xf>
    <xf numFmtId="0" fontId="1" fillId="0" borderId="6" xfId="0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 shrinkToFit="1"/>
    </xf>
    <xf numFmtId="0" fontId="1" fillId="0" borderId="22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 shrinkToFit="1"/>
    </xf>
    <xf numFmtId="0" fontId="1" fillId="0" borderId="20" xfId="0" applyFont="1" applyBorder="1" applyAlignment="1">
      <alignment horizontal="center" vertical="center" shrinkToFit="1"/>
    </xf>
    <xf numFmtId="0" fontId="1" fillId="0" borderId="43" xfId="0" applyFont="1" applyBorder="1" applyAlignment="1">
      <alignment horizontal="center" vertical="center" shrinkToFit="1"/>
    </xf>
    <xf numFmtId="0" fontId="1" fillId="0" borderId="25" xfId="0" applyFont="1" applyBorder="1" applyAlignment="1">
      <alignment horizontal="center" vertical="center" shrinkToFit="1"/>
    </xf>
    <xf numFmtId="0" fontId="1" fillId="0" borderId="26" xfId="0" applyFont="1" applyBorder="1" applyAlignment="1">
      <alignment horizontal="center" vertical="center" shrinkToFit="1"/>
    </xf>
    <xf numFmtId="0" fontId="1" fillId="0" borderId="25" xfId="0" applyFont="1" applyBorder="1" applyAlignment="1">
      <alignment horizontal="left" vertical="center" shrinkToFit="1"/>
    </xf>
    <xf numFmtId="0" fontId="1" fillId="0" borderId="1" xfId="0" applyFont="1" applyBorder="1" applyAlignment="1">
      <alignment horizontal="left" vertical="center" shrinkToFit="1"/>
    </xf>
    <xf numFmtId="0" fontId="1" fillId="0" borderId="12" xfId="0" applyFont="1" applyBorder="1" applyAlignment="1">
      <alignment horizontal="center" vertical="center" shrinkToFit="1"/>
    </xf>
    <xf numFmtId="0" fontId="1" fillId="0" borderId="45" xfId="0" applyFont="1" applyBorder="1" applyAlignment="1">
      <alignment horizontal="center" vertical="center" shrinkToFit="1"/>
    </xf>
    <xf numFmtId="0" fontId="1" fillId="0" borderId="39" xfId="0" applyFont="1" applyBorder="1" applyAlignment="1">
      <alignment horizontal="center" vertical="center" shrinkToFit="1"/>
    </xf>
    <xf numFmtId="0" fontId="1" fillId="0" borderId="36" xfId="0" applyFont="1" applyBorder="1" applyAlignment="1">
      <alignment horizontal="center" vertical="center" shrinkToFit="1"/>
    </xf>
    <xf numFmtId="0" fontId="1" fillId="0" borderId="40" xfId="0" applyFont="1" applyBorder="1" applyAlignment="1">
      <alignment horizontal="center" vertical="center" shrinkToFit="1"/>
    </xf>
    <xf numFmtId="0" fontId="1" fillId="0" borderId="25" xfId="0" applyFont="1" applyBorder="1" applyAlignment="1">
      <alignment vertical="center" shrinkToFit="1"/>
    </xf>
    <xf numFmtId="0" fontId="1" fillId="0" borderId="1" xfId="0" applyFont="1" applyBorder="1" applyAlignment="1">
      <alignment vertical="center" shrinkToFit="1"/>
    </xf>
    <xf numFmtId="0" fontId="12" fillId="0" borderId="46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 shrinkToFit="1"/>
    </xf>
    <xf numFmtId="0" fontId="1" fillId="0" borderId="14" xfId="0" applyFont="1" applyBorder="1" applyAlignment="1">
      <alignment horizontal="left" vertical="center" shrinkToFit="1"/>
    </xf>
    <xf numFmtId="0" fontId="1" fillId="0" borderId="29" xfId="0" applyFont="1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58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shrinkToFit="1"/>
    </xf>
    <xf numFmtId="0" fontId="1" fillId="0" borderId="50" xfId="0" applyFont="1" applyBorder="1" applyAlignment="1">
      <alignment horizontal="center" vertical="center" shrinkToFit="1"/>
    </xf>
    <xf numFmtId="0" fontId="1" fillId="0" borderId="39" xfId="0" applyFont="1" applyBorder="1" applyAlignment="1">
      <alignment vertical="center" shrinkToFit="1"/>
    </xf>
    <xf numFmtId="0" fontId="1" fillId="0" borderId="36" xfId="0" applyFont="1" applyBorder="1" applyAlignment="1">
      <alignment vertical="center" shrinkToFit="1"/>
    </xf>
    <xf numFmtId="0" fontId="1" fillId="0" borderId="40" xfId="0" applyFont="1" applyBorder="1" applyAlignment="1">
      <alignment vertical="center" shrinkToFit="1"/>
    </xf>
    <xf numFmtId="0" fontId="1" fillId="0" borderId="49" xfId="0" applyFont="1" applyBorder="1" applyAlignment="1">
      <alignment horizontal="center" vertical="center" shrinkToFit="1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139700</xdr:colOff>
      <xdr:row>0</xdr:row>
      <xdr:rowOff>63500</xdr:rowOff>
    </xdr:from>
    <xdr:to>
      <xdr:col>11</xdr:col>
      <xdr:colOff>1308100</xdr:colOff>
      <xdr:row>7</xdr:row>
      <xdr:rowOff>6350</xdr:rowOff>
    </xdr:to>
    <xdr:grpSp>
      <xdr:nvGrpSpPr>
        <xdr:cNvPr id="2322" name="グループ化 6">
          <a:extLst>
            <a:ext uri="{FF2B5EF4-FFF2-40B4-BE49-F238E27FC236}">
              <a16:creationId xmlns:a16="http://schemas.microsoft.com/office/drawing/2014/main" id="{99363014-567B-46FD-9B1A-1C2E04AD2E63}"/>
            </a:ext>
          </a:extLst>
        </xdr:cNvPr>
        <xdr:cNvGrpSpPr>
          <a:grpSpLocks/>
        </xdr:cNvGrpSpPr>
      </xdr:nvGrpSpPr>
      <xdr:grpSpPr bwMode="auto">
        <a:xfrm>
          <a:off x="8912225" y="63500"/>
          <a:ext cx="1168400" cy="1143000"/>
          <a:chOff x="2538805" y="145676"/>
          <a:chExt cx="1284603" cy="1120589"/>
        </a:xfrm>
      </xdr:grpSpPr>
      <xdr:sp macro="" textlink="">
        <xdr:nvSpPr>
          <xdr:cNvPr id="6" name="正方形/長方形 5">
            <a:extLst>
              <a:ext uri="{FF2B5EF4-FFF2-40B4-BE49-F238E27FC236}">
                <a16:creationId xmlns:a16="http://schemas.microsoft.com/office/drawing/2014/main" id="{86EBBFDC-5B55-4321-9AF3-00A9A8D0E461}"/>
              </a:ext>
            </a:extLst>
          </xdr:cNvPr>
          <xdr:cNvSpPr/>
        </xdr:nvSpPr>
        <xdr:spPr>
          <a:xfrm>
            <a:off x="2615602" y="145676"/>
            <a:ext cx="1172898" cy="1120589"/>
          </a:xfrm>
          <a:prstGeom prst="rect">
            <a:avLst/>
          </a:prstGeom>
          <a:solidFill>
            <a:schemeClr val="bg1"/>
          </a:solidFill>
          <a:ln w="762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ja-JP" altLang="en-US"/>
          </a:p>
        </xdr:txBody>
      </xdr:sp>
      <xdr:sp macro="" textlink="">
        <xdr:nvSpPr>
          <xdr:cNvPr id="4" name="テキスト ボックス 3">
            <a:extLst>
              <a:ext uri="{FF2B5EF4-FFF2-40B4-BE49-F238E27FC236}">
                <a16:creationId xmlns:a16="http://schemas.microsoft.com/office/drawing/2014/main" id="{FF6B26C8-19B3-42B5-977C-38A829773CFF}"/>
              </a:ext>
            </a:extLst>
          </xdr:cNvPr>
          <xdr:cNvSpPr txBox="1"/>
        </xdr:nvSpPr>
        <xdr:spPr>
          <a:xfrm>
            <a:off x="2538805" y="203973"/>
            <a:ext cx="1277621" cy="51171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 rtl="0">
              <a:defRPr sz="1000"/>
            </a:pPr>
            <a:r>
              <a:rPr lang="ja-JP" altLang="en-US" sz="2800" b="0" i="0" u="none" strike="noStrike" baseline="0">
                <a:solidFill>
                  <a:srgbClr val="000000"/>
                </a:solidFill>
                <a:latin typeface="HGP創英角ｺﾞｼｯｸUB"/>
                <a:ea typeface="HGP創英角ｺﾞｼｯｸUB"/>
              </a:rPr>
              <a:t>男子</a:t>
            </a:r>
          </a:p>
        </xdr:txBody>
      </xdr:sp>
      <xdr:sp macro="" textlink="">
        <xdr:nvSpPr>
          <xdr:cNvPr id="5" name="テキスト ボックス 4">
            <a:extLst>
              <a:ext uri="{FF2B5EF4-FFF2-40B4-BE49-F238E27FC236}">
                <a16:creationId xmlns:a16="http://schemas.microsoft.com/office/drawing/2014/main" id="{E9A6AC9A-C97A-4089-90FF-015957F9BE82}"/>
              </a:ext>
            </a:extLst>
          </xdr:cNvPr>
          <xdr:cNvSpPr txBox="1"/>
        </xdr:nvSpPr>
        <xdr:spPr>
          <a:xfrm>
            <a:off x="2545787" y="650913"/>
            <a:ext cx="1277621" cy="52466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 rtl="0">
              <a:defRPr sz="1000"/>
            </a:pPr>
            <a:r>
              <a:rPr lang="ja-JP" altLang="en-US" sz="2800" b="0" i="0" u="none" strike="noStrike" baseline="0">
                <a:solidFill>
                  <a:srgbClr val="000000"/>
                </a:solidFill>
                <a:latin typeface="HGP創英角ｺﾞｼｯｸUB"/>
                <a:ea typeface="HGP創英角ｺﾞｼｯｸUB"/>
              </a:rPr>
              <a:t>団体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44450</xdr:colOff>
      <xdr:row>0</xdr:row>
      <xdr:rowOff>76200</xdr:rowOff>
    </xdr:from>
    <xdr:to>
      <xdr:col>11</xdr:col>
      <xdr:colOff>1225550</xdr:colOff>
      <xdr:row>7</xdr:row>
      <xdr:rowOff>146050</xdr:rowOff>
    </xdr:to>
    <xdr:grpSp>
      <xdr:nvGrpSpPr>
        <xdr:cNvPr id="3345" name="グループ化 5">
          <a:extLst>
            <a:ext uri="{FF2B5EF4-FFF2-40B4-BE49-F238E27FC236}">
              <a16:creationId xmlns:a16="http://schemas.microsoft.com/office/drawing/2014/main" id="{80F18E38-6297-4A78-9657-A20C45D89362}"/>
            </a:ext>
          </a:extLst>
        </xdr:cNvPr>
        <xdr:cNvGrpSpPr>
          <a:grpSpLocks/>
        </xdr:cNvGrpSpPr>
      </xdr:nvGrpSpPr>
      <xdr:grpSpPr bwMode="auto">
        <a:xfrm>
          <a:off x="8816975" y="76200"/>
          <a:ext cx="1181100" cy="1270000"/>
          <a:chOff x="457200" y="104775"/>
          <a:chExt cx="1295401" cy="1276350"/>
        </a:xfrm>
      </xdr:grpSpPr>
      <xdr:sp macro="" textlink="">
        <xdr:nvSpPr>
          <xdr:cNvPr id="3" name="円/楕円 2">
            <a:extLst>
              <a:ext uri="{FF2B5EF4-FFF2-40B4-BE49-F238E27FC236}">
                <a16:creationId xmlns:a16="http://schemas.microsoft.com/office/drawing/2014/main" id="{98FEDDD6-8A9D-45C4-A826-0408F7C7566A}"/>
              </a:ext>
            </a:extLst>
          </xdr:cNvPr>
          <xdr:cNvSpPr/>
        </xdr:nvSpPr>
        <xdr:spPr>
          <a:xfrm>
            <a:off x="457200" y="104775"/>
            <a:ext cx="1274507" cy="1276350"/>
          </a:xfrm>
          <a:prstGeom prst="ellipse">
            <a:avLst/>
          </a:prstGeom>
          <a:solidFill>
            <a:schemeClr val="tx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ja-JP" altLang="en-US"/>
          </a:p>
        </xdr:txBody>
      </xdr:sp>
      <xdr:sp macro="" textlink="">
        <xdr:nvSpPr>
          <xdr:cNvPr id="4" name="テキスト ボックス 3">
            <a:extLst>
              <a:ext uri="{FF2B5EF4-FFF2-40B4-BE49-F238E27FC236}">
                <a16:creationId xmlns:a16="http://schemas.microsoft.com/office/drawing/2014/main" id="{93723826-1804-4426-AA94-02FB19511F62}"/>
              </a:ext>
            </a:extLst>
          </xdr:cNvPr>
          <xdr:cNvSpPr txBox="1"/>
        </xdr:nvSpPr>
        <xdr:spPr>
          <a:xfrm>
            <a:off x="485058" y="237039"/>
            <a:ext cx="1267543" cy="53567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 rtl="0">
              <a:defRPr sz="1000"/>
            </a:pPr>
            <a:r>
              <a:rPr lang="ja-JP" altLang="en-US" sz="2800" b="0" i="0" u="none" strike="noStrike" baseline="0">
                <a:solidFill>
                  <a:srgbClr val="FFFFFF"/>
                </a:solidFill>
                <a:latin typeface="HGP創英角ｺﾞｼｯｸUB"/>
                <a:ea typeface="HGP創英角ｺﾞｼｯｸUB"/>
              </a:rPr>
              <a:t>女子</a:t>
            </a:r>
          </a:p>
        </xdr:txBody>
      </xdr:sp>
      <xdr:sp macro="" textlink="">
        <xdr:nvSpPr>
          <xdr:cNvPr id="5" name="テキスト ボックス 4">
            <a:extLst>
              <a:ext uri="{FF2B5EF4-FFF2-40B4-BE49-F238E27FC236}">
                <a16:creationId xmlns:a16="http://schemas.microsoft.com/office/drawing/2014/main" id="{131DFC25-93F2-42F5-A94A-342230E7BFF3}"/>
              </a:ext>
            </a:extLst>
          </xdr:cNvPr>
          <xdr:cNvSpPr txBox="1"/>
        </xdr:nvSpPr>
        <xdr:spPr>
          <a:xfrm>
            <a:off x="478094" y="746257"/>
            <a:ext cx="1267543" cy="52905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 rtl="0">
              <a:defRPr sz="1000"/>
            </a:pPr>
            <a:r>
              <a:rPr lang="ja-JP" altLang="en-US" sz="2800" b="0" i="0" u="none" strike="noStrike" baseline="0">
                <a:solidFill>
                  <a:srgbClr val="FFFFFF"/>
                </a:solidFill>
                <a:latin typeface="HGP創英角ｺﾞｼｯｸUB"/>
                <a:ea typeface="HGP創英角ｺﾞｼｯｸUB"/>
              </a:rPr>
              <a:t>団体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Z54"/>
  <sheetViews>
    <sheetView tabSelected="1" zoomScaleNormal="100" zoomScaleSheetLayoutView="100" workbookViewId="0">
      <selection activeCell="O4" sqref="O4"/>
    </sheetView>
  </sheetViews>
  <sheetFormatPr defaultRowHeight="13.5"/>
  <cols>
    <col min="1" max="1" width="5" style="2" customWidth="1"/>
    <col min="2" max="2" width="6.125" style="2" bestFit="1" customWidth="1"/>
    <col min="3" max="3" width="10.75" style="2" customWidth="1"/>
    <col min="4" max="4" width="12.75" style="2" customWidth="1"/>
    <col min="5" max="5" width="1.625" style="2" hidden="1" customWidth="1"/>
    <col min="6" max="6" width="14.375" style="2" customWidth="1"/>
    <col min="7" max="9" width="5.75" style="2" customWidth="1"/>
    <col min="10" max="10" width="15.75" style="2" customWidth="1"/>
    <col min="11" max="11" width="32.625" style="2" customWidth="1"/>
    <col min="12" max="12" width="18.75" style="2" customWidth="1"/>
    <col min="13" max="13" width="2.5" style="2" customWidth="1"/>
    <col min="14" max="14" width="21.125" style="2" customWidth="1"/>
    <col min="15" max="26" width="9" style="1" customWidth="1"/>
  </cols>
  <sheetData>
    <row r="1" spans="1:15" ht="46.5" customHeight="1" thickBot="1"/>
    <row r="2" spans="1:15" ht="26.45" customHeight="1">
      <c r="A2" s="154" t="s">
        <v>0</v>
      </c>
      <c r="B2" s="149"/>
      <c r="C2" s="150"/>
      <c r="D2" s="148" t="s">
        <v>1</v>
      </c>
      <c r="E2" s="149"/>
      <c r="F2" s="150"/>
      <c r="G2" s="148" t="s">
        <v>35</v>
      </c>
      <c r="H2" s="149"/>
      <c r="I2" s="149"/>
      <c r="J2" s="62"/>
      <c r="K2" s="53" t="s">
        <v>94</v>
      </c>
      <c r="L2" s="114" t="s">
        <v>98</v>
      </c>
      <c r="M2" s="3"/>
      <c r="N2" s="30"/>
    </row>
    <row r="3" spans="1:15" ht="26.45" customHeight="1">
      <c r="A3" s="160"/>
      <c r="B3" s="161"/>
      <c r="C3" s="162"/>
      <c r="D3" s="28"/>
      <c r="E3" s="5"/>
      <c r="F3" s="14"/>
      <c r="G3" s="170" t="s">
        <v>3</v>
      </c>
      <c r="H3" s="169"/>
      <c r="I3" s="171"/>
      <c r="J3" s="171"/>
      <c r="K3" s="171"/>
      <c r="L3" s="34"/>
      <c r="M3" s="8"/>
      <c r="N3" s="5"/>
    </row>
    <row r="4" spans="1:15" ht="26.45" customHeight="1">
      <c r="A4" s="163"/>
      <c r="B4" s="164"/>
      <c r="C4" s="165"/>
      <c r="D4" s="28"/>
      <c r="E4" s="5"/>
      <c r="F4" s="14"/>
      <c r="G4" s="170" t="s">
        <v>42</v>
      </c>
      <c r="H4" s="169"/>
      <c r="I4" s="37" t="s">
        <v>43</v>
      </c>
      <c r="J4" s="37"/>
      <c r="K4" s="171"/>
      <c r="L4" s="171"/>
      <c r="M4" s="174"/>
      <c r="N4" s="5"/>
    </row>
    <row r="5" spans="1:15" ht="26.45" customHeight="1">
      <c r="A5" s="163"/>
      <c r="B5" s="164"/>
      <c r="C5" s="165"/>
      <c r="D5" s="180" t="s">
        <v>4</v>
      </c>
      <c r="E5" s="177"/>
      <c r="F5" s="181"/>
      <c r="G5" s="170" t="s">
        <v>5</v>
      </c>
      <c r="H5" s="169"/>
      <c r="I5" s="169"/>
      <c r="J5" s="171" t="s">
        <v>92</v>
      </c>
      <c r="K5" s="171"/>
      <c r="L5" s="34"/>
      <c r="M5" s="8"/>
      <c r="N5" s="5"/>
    </row>
    <row r="6" spans="1:15" ht="26.45" customHeight="1">
      <c r="A6" s="163"/>
      <c r="B6" s="164"/>
      <c r="C6" s="165"/>
      <c r="D6" s="28"/>
      <c r="E6" s="5"/>
      <c r="F6" s="14"/>
      <c r="G6" s="170" t="s">
        <v>6</v>
      </c>
      <c r="H6" s="169"/>
      <c r="I6" s="169"/>
      <c r="J6" s="171" t="s">
        <v>92</v>
      </c>
      <c r="K6" s="171"/>
      <c r="L6" s="34"/>
      <c r="M6" s="8"/>
      <c r="N6" s="5"/>
    </row>
    <row r="7" spans="1:15" ht="26.45" customHeight="1">
      <c r="A7" s="166"/>
      <c r="B7" s="167"/>
      <c r="C7" s="168"/>
      <c r="D7" s="29"/>
      <c r="E7" s="7"/>
      <c r="F7" s="17"/>
      <c r="G7" s="170" t="s">
        <v>75</v>
      </c>
      <c r="H7" s="169"/>
      <c r="I7" s="169"/>
      <c r="J7" s="171" t="s">
        <v>92</v>
      </c>
      <c r="K7" s="171"/>
      <c r="L7" s="34"/>
      <c r="M7" s="8"/>
      <c r="N7" s="5"/>
    </row>
    <row r="8" spans="1:15" ht="26.45" customHeight="1">
      <c r="A8" s="4"/>
      <c r="B8" s="5"/>
      <c r="C8" s="5"/>
      <c r="D8" s="5"/>
      <c r="E8" s="5"/>
      <c r="F8" s="5" t="s">
        <v>7</v>
      </c>
      <c r="G8" s="5"/>
      <c r="H8" s="5"/>
      <c r="I8" s="5"/>
      <c r="J8" s="5"/>
      <c r="K8" s="5"/>
      <c r="L8" s="5"/>
      <c r="M8" s="11"/>
      <c r="N8" s="5"/>
    </row>
    <row r="9" spans="1:15" ht="26.45" customHeight="1">
      <c r="A9" s="4"/>
      <c r="B9" s="5"/>
      <c r="C9" s="5"/>
      <c r="D9" s="5"/>
      <c r="E9" s="5"/>
      <c r="F9" s="5"/>
      <c r="G9" s="5"/>
      <c r="H9" s="5"/>
      <c r="I9" s="5"/>
      <c r="J9" s="5"/>
      <c r="K9" s="176" t="s">
        <v>86</v>
      </c>
      <c r="L9" s="177"/>
      <c r="M9" s="178"/>
      <c r="N9" s="31"/>
    </row>
    <row r="10" spans="1:15" ht="26.45" customHeight="1">
      <c r="A10" s="4"/>
      <c r="B10" s="5"/>
      <c r="C10" s="5"/>
      <c r="D10" s="5"/>
      <c r="E10" s="5"/>
      <c r="F10" s="5" t="s">
        <v>8</v>
      </c>
      <c r="G10" s="175"/>
      <c r="H10" s="175"/>
      <c r="I10" s="175"/>
      <c r="J10" s="175"/>
      <c r="K10" s="5" t="s">
        <v>9</v>
      </c>
      <c r="L10" s="5"/>
      <c r="M10" s="11"/>
      <c r="N10" s="5"/>
    </row>
    <row r="11" spans="1:15" ht="26.45" customHeight="1">
      <c r="A11" s="4"/>
      <c r="B11" s="5"/>
      <c r="C11" s="5"/>
      <c r="D11" s="5"/>
      <c r="E11" s="5"/>
      <c r="F11" s="5" t="s">
        <v>10</v>
      </c>
      <c r="G11" s="169"/>
      <c r="H11" s="169"/>
      <c r="I11" s="169"/>
      <c r="J11" s="169"/>
      <c r="K11" s="5"/>
      <c r="L11" s="5"/>
      <c r="M11" s="11"/>
      <c r="N11" s="5"/>
    </row>
    <row r="12" spans="1:15" ht="26.45" customHeight="1">
      <c r="A12" s="4"/>
      <c r="B12" s="5"/>
      <c r="C12" s="5"/>
      <c r="D12" s="5"/>
      <c r="E12" s="5"/>
      <c r="F12" s="5" t="s">
        <v>11</v>
      </c>
      <c r="G12" s="7"/>
      <c r="H12" s="169"/>
      <c r="I12" s="169"/>
      <c r="J12" s="169"/>
      <c r="K12" s="175" t="s">
        <v>95</v>
      </c>
      <c r="L12" s="175"/>
      <c r="M12" s="179"/>
      <c r="N12" s="5"/>
    </row>
    <row r="13" spans="1:15" ht="5.45" customHeight="1" thickBot="1">
      <c r="A13" s="20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2"/>
      <c r="N13" s="5"/>
    </row>
    <row r="14" spans="1:15" ht="7.9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23"/>
    </row>
    <row r="15" spans="1:15" ht="7.9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23"/>
    </row>
    <row r="16" spans="1:15" ht="23.45" customHeight="1">
      <c r="A16" s="26" t="s">
        <v>37</v>
      </c>
      <c r="B16" s="26"/>
      <c r="C16" s="5"/>
      <c r="D16" s="5"/>
      <c r="E16" s="5"/>
      <c r="F16" s="5"/>
      <c r="G16" s="5"/>
      <c r="I16" s="5"/>
      <c r="J16" s="5"/>
      <c r="K16" s="5"/>
      <c r="L16" s="5"/>
      <c r="M16" s="5"/>
      <c r="N16" s="5"/>
      <c r="O16" s="23"/>
    </row>
    <row r="17" spans="1:15" ht="6" customHeight="1" thickBot="1">
      <c r="A17" s="26"/>
      <c r="B17" s="26"/>
      <c r="C17" s="5"/>
      <c r="D17" s="5"/>
      <c r="E17" s="5"/>
      <c r="F17" s="5"/>
      <c r="G17" s="5"/>
      <c r="I17" s="5"/>
      <c r="J17" s="5"/>
      <c r="K17" s="5"/>
      <c r="L17" s="5"/>
      <c r="M17" s="5"/>
      <c r="N17" s="5"/>
      <c r="O17" s="23"/>
    </row>
    <row r="18" spans="1:15" ht="29.45" customHeight="1">
      <c r="A18" s="154" t="s">
        <v>63</v>
      </c>
      <c r="B18" s="149"/>
      <c r="C18" s="150"/>
      <c r="D18" s="148"/>
      <c r="E18" s="149"/>
      <c r="F18" s="150"/>
      <c r="G18" s="148" t="s">
        <v>64</v>
      </c>
      <c r="H18" s="149"/>
      <c r="I18" s="150"/>
      <c r="J18" s="53"/>
      <c r="K18" s="158" t="s">
        <v>88</v>
      </c>
      <c r="L18" s="158"/>
      <c r="M18" s="159"/>
      <c r="N18" s="31"/>
      <c r="O18" s="23"/>
    </row>
    <row r="19" spans="1:15" ht="29.45" customHeight="1">
      <c r="A19" s="129" t="s">
        <v>65</v>
      </c>
      <c r="B19" s="130"/>
      <c r="C19" s="131"/>
      <c r="D19" s="132"/>
      <c r="E19" s="130"/>
      <c r="F19" s="131"/>
      <c r="G19" s="132" t="s">
        <v>66</v>
      </c>
      <c r="H19" s="130"/>
      <c r="I19" s="131"/>
      <c r="J19" s="74"/>
      <c r="K19" s="123" t="s">
        <v>88</v>
      </c>
      <c r="L19" s="123"/>
      <c r="M19" s="124"/>
      <c r="N19" s="31"/>
      <c r="O19" s="23"/>
    </row>
    <row r="20" spans="1:15" ht="29.45" customHeight="1">
      <c r="A20" s="129" t="s">
        <v>67</v>
      </c>
      <c r="B20" s="130"/>
      <c r="C20" s="131"/>
      <c r="D20" s="132"/>
      <c r="E20" s="130"/>
      <c r="F20" s="131"/>
      <c r="G20" s="132" t="s">
        <v>68</v>
      </c>
      <c r="H20" s="130"/>
      <c r="I20" s="131"/>
      <c r="J20" s="74"/>
      <c r="K20" s="123" t="s">
        <v>88</v>
      </c>
      <c r="L20" s="123"/>
      <c r="M20" s="124"/>
      <c r="N20" s="31"/>
      <c r="O20" s="23"/>
    </row>
    <row r="21" spans="1:15" ht="29.45" customHeight="1" thickBot="1">
      <c r="A21" s="153" t="s">
        <v>69</v>
      </c>
      <c r="B21" s="146"/>
      <c r="C21" s="147"/>
      <c r="D21" s="136"/>
      <c r="E21" s="146"/>
      <c r="F21" s="147"/>
      <c r="G21" s="136" t="s">
        <v>70</v>
      </c>
      <c r="H21" s="146"/>
      <c r="I21" s="147"/>
      <c r="J21" s="68"/>
      <c r="K21" s="172" t="s">
        <v>88</v>
      </c>
      <c r="L21" s="172"/>
      <c r="M21" s="173"/>
      <c r="N21" s="31"/>
      <c r="O21" s="23"/>
    </row>
    <row r="22" spans="1:15" ht="16.149999999999999" customHeight="1">
      <c r="A22" s="43"/>
      <c r="B22" s="54"/>
      <c r="C22" s="155" t="s">
        <v>44</v>
      </c>
      <c r="D22" s="156"/>
      <c r="E22" s="156"/>
      <c r="F22" s="157"/>
      <c r="G22" s="44"/>
      <c r="H22" s="44"/>
      <c r="I22" s="44"/>
      <c r="J22" s="44"/>
      <c r="K22" s="55" t="s">
        <v>16</v>
      </c>
      <c r="L22" s="63"/>
      <c r="M22" s="45"/>
      <c r="N22" s="5"/>
      <c r="O22" s="23"/>
    </row>
    <row r="23" spans="1:15" ht="29.45" customHeight="1">
      <c r="A23" s="56"/>
      <c r="B23" s="33" t="s">
        <v>41</v>
      </c>
      <c r="C23" s="134" t="s">
        <v>45</v>
      </c>
      <c r="D23" s="142"/>
      <c r="E23" s="142"/>
      <c r="F23" s="143"/>
      <c r="G23" s="40" t="s">
        <v>18</v>
      </c>
      <c r="H23" s="40" t="s">
        <v>19</v>
      </c>
      <c r="I23" s="40" t="s">
        <v>20</v>
      </c>
      <c r="J23" s="40" t="s">
        <v>21</v>
      </c>
      <c r="K23" s="40" t="s">
        <v>22</v>
      </c>
      <c r="L23" s="134" t="s">
        <v>23</v>
      </c>
      <c r="M23" s="135"/>
      <c r="N23" s="30"/>
      <c r="O23" s="23"/>
    </row>
    <row r="24" spans="1:15" ht="16.899999999999999" customHeight="1">
      <c r="A24" s="138">
        <v>1</v>
      </c>
      <c r="B24" s="140"/>
      <c r="C24" s="33" t="s">
        <v>36</v>
      </c>
      <c r="D24" s="64"/>
      <c r="E24" s="101"/>
      <c r="F24" s="40"/>
      <c r="G24" s="55"/>
      <c r="H24" s="55"/>
      <c r="I24" s="55"/>
      <c r="J24" s="55"/>
      <c r="K24" s="40"/>
      <c r="L24" s="63"/>
      <c r="M24" s="82"/>
      <c r="N24" s="30"/>
    </row>
    <row r="25" spans="1:15" ht="30" customHeight="1">
      <c r="A25" s="145"/>
      <c r="B25" s="141"/>
      <c r="C25" s="47" t="str">
        <f>IF(A3="","",A3)</f>
        <v/>
      </c>
      <c r="D25" s="76"/>
      <c r="E25" s="96"/>
      <c r="F25" s="40"/>
      <c r="G25" s="40"/>
      <c r="H25" s="40"/>
      <c r="I25" s="40"/>
      <c r="J25" s="83" t="s">
        <v>90</v>
      </c>
      <c r="K25" s="40"/>
      <c r="L25" s="134"/>
      <c r="M25" s="135"/>
      <c r="N25" s="30"/>
    </row>
    <row r="26" spans="1:15" ht="16.899999999999999" customHeight="1">
      <c r="A26" s="138">
        <v>2</v>
      </c>
      <c r="B26" s="140"/>
      <c r="C26" s="65" t="s">
        <v>36</v>
      </c>
      <c r="D26" s="66"/>
      <c r="E26" s="101"/>
      <c r="F26" s="40"/>
      <c r="G26" s="55"/>
      <c r="H26" s="55"/>
      <c r="I26" s="55"/>
      <c r="J26" s="55"/>
      <c r="K26" s="40"/>
      <c r="L26" s="63"/>
      <c r="M26" s="82"/>
      <c r="N26" s="30"/>
    </row>
    <row r="27" spans="1:15" ht="30" customHeight="1">
      <c r="A27" s="145"/>
      <c r="B27" s="141"/>
      <c r="C27" s="47" t="str">
        <f>IF(A3="","",A3)</f>
        <v/>
      </c>
      <c r="D27" s="76"/>
      <c r="E27" s="96"/>
      <c r="F27" s="40"/>
      <c r="G27" s="40"/>
      <c r="H27" s="40"/>
      <c r="I27" s="40"/>
      <c r="J27" s="83" t="s">
        <v>89</v>
      </c>
      <c r="K27" s="40"/>
      <c r="L27" s="134"/>
      <c r="M27" s="135"/>
      <c r="N27" s="30"/>
    </row>
    <row r="28" spans="1:15" ht="16.899999999999999" customHeight="1">
      <c r="A28" s="138">
        <v>3</v>
      </c>
      <c r="B28" s="140"/>
      <c r="C28" s="33" t="s">
        <v>34</v>
      </c>
      <c r="D28" s="66"/>
      <c r="E28" s="101"/>
      <c r="F28" s="40"/>
      <c r="G28" s="55"/>
      <c r="H28" s="55"/>
      <c r="I28" s="55"/>
      <c r="J28" s="55"/>
      <c r="K28" s="40"/>
      <c r="L28" s="63"/>
      <c r="M28" s="82"/>
      <c r="N28" s="30"/>
    </row>
    <row r="29" spans="1:15" ht="30" customHeight="1">
      <c r="A29" s="145"/>
      <c r="B29" s="141"/>
      <c r="C29" s="47" t="str">
        <f>IF(A3="","",A3)</f>
        <v/>
      </c>
      <c r="D29" s="76"/>
      <c r="E29" s="96"/>
      <c r="F29" s="40"/>
      <c r="G29" s="40"/>
      <c r="H29" s="40"/>
      <c r="I29" s="40"/>
      <c r="J29" s="83" t="s">
        <v>89</v>
      </c>
      <c r="K29" s="40"/>
      <c r="L29" s="134"/>
      <c r="M29" s="135"/>
      <c r="N29" s="30"/>
    </row>
    <row r="30" spans="1:15" ht="16.899999999999999" customHeight="1">
      <c r="A30" s="138">
        <v>4</v>
      </c>
      <c r="B30" s="140"/>
      <c r="C30" s="65" t="s">
        <v>34</v>
      </c>
      <c r="D30" s="66"/>
      <c r="E30" s="101"/>
      <c r="F30" s="40"/>
      <c r="G30" s="55"/>
      <c r="H30" s="55"/>
      <c r="I30" s="55"/>
      <c r="J30" s="55"/>
      <c r="K30" s="40"/>
      <c r="L30" s="63"/>
      <c r="M30" s="82"/>
      <c r="N30" s="30"/>
    </row>
    <row r="31" spans="1:15" ht="30" customHeight="1" thickBot="1">
      <c r="A31" s="139"/>
      <c r="B31" s="144"/>
      <c r="C31" s="51" t="str">
        <f>IF(A3="","",A3)</f>
        <v/>
      </c>
      <c r="D31" s="79"/>
      <c r="E31" s="71"/>
      <c r="F31" s="70"/>
      <c r="G31" s="70"/>
      <c r="H31" s="70"/>
      <c r="I31" s="70"/>
      <c r="J31" s="86" t="s">
        <v>96</v>
      </c>
      <c r="K31" s="70"/>
      <c r="L31" s="136"/>
      <c r="M31" s="137"/>
      <c r="N31" s="30"/>
    </row>
    <row r="32" spans="1:15" ht="30" customHeight="1" thickBot="1">
      <c r="A32" s="67"/>
      <c r="B32" s="68"/>
      <c r="C32" s="127" t="s">
        <v>47</v>
      </c>
      <c r="D32" s="127"/>
      <c r="E32" s="127"/>
      <c r="F32" s="128"/>
      <c r="G32" s="133"/>
      <c r="H32" s="127"/>
      <c r="I32" s="70" t="s">
        <v>46</v>
      </c>
      <c r="J32" s="71"/>
      <c r="K32" s="70" t="s">
        <v>48</v>
      </c>
      <c r="L32" s="71"/>
      <c r="M32" s="77" t="s">
        <v>49</v>
      </c>
      <c r="N32" s="30"/>
    </row>
    <row r="33" spans="1:14" ht="24" customHeight="1">
      <c r="A33" s="2" t="s">
        <v>31</v>
      </c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</row>
    <row r="34" spans="1:14">
      <c r="A34" s="27" t="s">
        <v>39</v>
      </c>
      <c r="B34" s="72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</row>
    <row r="35" spans="1:14"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</row>
    <row r="36" spans="1:14" ht="24">
      <c r="A36" s="26" t="s">
        <v>38</v>
      </c>
      <c r="B36" s="73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</row>
    <row r="37" spans="1:14" ht="6" customHeight="1" thickBot="1">
      <c r="A37" s="73"/>
      <c r="B37" s="73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</row>
    <row r="38" spans="1:14" ht="29.45" customHeight="1">
      <c r="A38" s="154" t="s">
        <v>71</v>
      </c>
      <c r="B38" s="149"/>
      <c r="C38" s="150"/>
      <c r="D38" s="148"/>
      <c r="E38" s="149"/>
      <c r="F38" s="150"/>
      <c r="G38" s="148" t="s">
        <v>64</v>
      </c>
      <c r="H38" s="149"/>
      <c r="I38" s="150"/>
      <c r="J38" s="53"/>
      <c r="K38" s="151" t="s">
        <v>12</v>
      </c>
      <c r="L38" s="151"/>
      <c r="M38" s="152"/>
      <c r="N38" s="5"/>
    </row>
    <row r="39" spans="1:14" ht="29.45" customHeight="1">
      <c r="A39" s="129" t="s">
        <v>72</v>
      </c>
      <c r="B39" s="130"/>
      <c r="C39" s="131"/>
      <c r="D39" s="132"/>
      <c r="E39" s="130"/>
      <c r="F39" s="131"/>
      <c r="G39" s="132" t="s">
        <v>66</v>
      </c>
      <c r="H39" s="130"/>
      <c r="I39" s="131"/>
      <c r="J39" s="74"/>
      <c r="K39" s="123" t="s">
        <v>12</v>
      </c>
      <c r="L39" s="123"/>
      <c r="M39" s="124"/>
      <c r="N39" s="5"/>
    </row>
    <row r="40" spans="1:14" ht="29.45" customHeight="1">
      <c r="A40" s="129" t="s">
        <v>73</v>
      </c>
      <c r="B40" s="130"/>
      <c r="C40" s="131"/>
      <c r="D40" s="132"/>
      <c r="E40" s="130"/>
      <c r="F40" s="131"/>
      <c r="G40" s="132" t="s">
        <v>68</v>
      </c>
      <c r="H40" s="130"/>
      <c r="I40" s="131"/>
      <c r="J40" s="74"/>
      <c r="K40" s="123" t="s">
        <v>12</v>
      </c>
      <c r="L40" s="123"/>
      <c r="M40" s="124"/>
      <c r="N40" s="5"/>
    </row>
    <row r="41" spans="1:14" ht="29.45" customHeight="1" thickBot="1">
      <c r="A41" s="153" t="s">
        <v>74</v>
      </c>
      <c r="B41" s="146"/>
      <c r="C41" s="147"/>
      <c r="D41" s="136"/>
      <c r="E41" s="146"/>
      <c r="F41" s="147"/>
      <c r="G41" s="136" t="s">
        <v>70</v>
      </c>
      <c r="H41" s="146"/>
      <c r="I41" s="147"/>
      <c r="J41" s="68"/>
      <c r="K41" s="125" t="s">
        <v>12</v>
      </c>
      <c r="L41" s="125"/>
      <c r="M41" s="126"/>
      <c r="N41" s="5"/>
    </row>
    <row r="42" spans="1:14" ht="16.899999999999999" customHeight="1">
      <c r="A42" s="43"/>
      <c r="B42" s="54"/>
      <c r="C42" s="155" t="s">
        <v>44</v>
      </c>
      <c r="D42" s="156"/>
      <c r="E42" s="156"/>
      <c r="F42" s="157"/>
      <c r="G42" s="44"/>
      <c r="H42" s="44"/>
      <c r="I42" s="44"/>
      <c r="J42" s="44"/>
      <c r="K42" s="55" t="s">
        <v>16</v>
      </c>
      <c r="L42" s="63"/>
      <c r="M42" s="45"/>
      <c r="N42" s="5"/>
    </row>
    <row r="43" spans="1:14" ht="30" customHeight="1">
      <c r="A43" s="56"/>
      <c r="B43" s="33" t="s">
        <v>41</v>
      </c>
      <c r="C43" s="134" t="s">
        <v>17</v>
      </c>
      <c r="D43" s="142"/>
      <c r="E43" s="142"/>
      <c r="F43" s="143"/>
      <c r="G43" s="40" t="s">
        <v>18</v>
      </c>
      <c r="H43" s="40" t="s">
        <v>19</v>
      </c>
      <c r="I43" s="40" t="s">
        <v>20</v>
      </c>
      <c r="J43" s="40" t="s">
        <v>21</v>
      </c>
      <c r="K43" s="40" t="s">
        <v>62</v>
      </c>
      <c r="L43" s="134" t="s">
        <v>23</v>
      </c>
      <c r="M43" s="135"/>
      <c r="N43" s="30"/>
    </row>
    <row r="44" spans="1:14" ht="16.899999999999999" customHeight="1">
      <c r="A44" s="138">
        <v>1</v>
      </c>
      <c r="B44" s="140"/>
      <c r="C44" s="33" t="s">
        <v>32</v>
      </c>
      <c r="D44" s="64"/>
      <c r="E44" s="101"/>
      <c r="F44" s="40"/>
      <c r="G44" s="55"/>
      <c r="H44" s="55"/>
      <c r="I44" s="55"/>
      <c r="J44" s="55"/>
      <c r="K44" s="41"/>
      <c r="L44" s="63"/>
      <c r="M44" s="82"/>
      <c r="N44" s="30"/>
    </row>
    <row r="45" spans="1:14" ht="30" customHeight="1">
      <c r="A45" s="145"/>
      <c r="B45" s="141"/>
      <c r="C45" s="47" t="str">
        <f>IF(A3="","",A3)</f>
        <v/>
      </c>
      <c r="D45" s="76"/>
      <c r="E45" s="96"/>
      <c r="F45" s="40"/>
      <c r="G45" s="40"/>
      <c r="H45" s="40"/>
      <c r="I45" s="40"/>
      <c r="J45" s="92" t="s">
        <v>90</v>
      </c>
      <c r="K45" s="41"/>
      <c r="L45" s="134"/>
      <c r="M45" s="135"/>
      <c r="N45" s="30"/>
    </row>
    <row r="46" spans="1:14" ht="16.899999999999999" customHeight="1">
      <c r="A46" s="138">
        <v>2</v>
      </c>
      <c r="B46" s="140"/>
      <c r="C46" s="65" t="s">
        <v>32</v>
      </c>
      <c r="D46" s="66"/>
      <c r="E46" s="101"/>
      <c r="F46" s="40"/>
      <c r="G46" s="55"/>
      <c r="H46" s="55"/>
      <c r="I46" s="55"/>
      <c r="J46" s="81"/>
      <c r="K46" s="41"/>
      <c r="L46" s="63"/>
      <c r="M46" s="82"/>
      <c r="N46" s="30"/>
    </row>
    <row r="47" spans="1:14" ht="30" customHeight="1">
      <c r="A47" s="145"/>
      <c r="B47" s="141"/>
      <c r="C47" s="47" t="str">
        <f>IF(A3="","",A3)</f>
        <v/>
      </c>
      <c r="D47" s="76"/>
      <c r="E47" s="96"/>
      <c r="F47" s="40"/>
      <c r="G47" s="40"/>
      <c r="H47" s="40"/>
      <c r="I47" s="40"/>
      <c r="J47" s="83" t="s">
        <v>90</v>
      </c>
      <c r="K47" s="41"/>
      <c r="L47" s="134"/>
      <c r="M47" s="135"/>
      <c r="N47" s="30"/>
    </row>
    <row r="48" spans="1:14" ht="16.899999999999999" customHeight="1">
      <c r="A48" s="138">
        <v>3</v>
      </c>
      <c r="B48" s="140"/>
      <c r="C48" s="33" t="s">
        <v>32</v>
      </c>
      <c r="D48" s="66"/>
      <c r="E48" s="101"/>
      <c r="F48" s="40"/>
      <c r="G48" s="55"/>
      <c r="H48" s="55"/>
      <c r="I48" s="55"/>
      <c r="J48" s="55"/>
      <c r="K48" s="41"/>
      <c r="L48" s="59"/>
      <c r="M48" s="45"/>
      <c r="N48" s="5"/>
    </row>
    <row r="49" spans="1:14" ht="30" customHeight="1">
      <c r="A49" s="145"/>
      <c r="B49" s="141"/>
      <c r="C49" s="47" t="str">
        <f>IF(A3="","",A3)</f>
        <v/>
      </c>
      <c r="D49" s="76"/>
      <c r="E49" s="96"/>
      <c r="F49" s="40"/>
      <c r="G49" s="40"/>
      <c r="H49" s="40"/>
      <c r="I49" s="40"/>
      <c r="J49" s="83" t="s">
        <v>90</v>
      </c>
      <c r="K49" s="41"/>
      <c r="L49" s="134"/>
      <c r="M49" s="135"/>
      <c r="N49" s="5"/>
    </row>
    <row r="50" spans="1:14" ht="16.899999999999999" customHeight="1">
      <c r="A50" s="138">
        <v>4</v>
      </c>
      <c r="B50" s="140"/>
      <c r="C50" s="65" t="s">
        <v>32</v>
      </c>
      <c r="D50" s="66"/>
      <c r="E50" s="101"/>
      <c r="F50" s="40"/>
      <c r="G50" s="55"/>
      <c r="H50" s="55"/>
      <c r="I50" s="55"/>
      <c r="J50" s="55"/>
      <c r="K50" s="41"/>
      <c r="L50" s="59"/>
      <c r="M50" s="45"/>
      <c r="N50" s="5"/>
    </row>
    <row r="51" spans="1:14" ht="30" customHeight="1" thickBot="1">
      <c r="A51" s="139"/>
      <c r="B51" s="144"/>
      <c r="C51" s="51" t="str">
        <f>IF(A3="","",A3)</f>
        <v/>
      </c>
      <c r="D51" s="79"/>
      <c r="E51" s="71"/>
      <c r="F51" s="70"/>
      <c r="G51" s="70"/>
      <c r="H51" s="70"/>
      <c r="I51" s="70"/>
      <c r="J51" s="85" t="s">
        <v>90</v>
      </c>
      <c r="K51" s="42"/>
      <c r="L51" s="136"/>
      <c r="M51" s="137"/>
      <c r="N51" s="5"/>
    </row>
    <row r="52" spans="1:14" ht="30" customHeight="1" thickBot="1">
      <c r="A52" s="67"/>
      <c r="B52" s="68"/>
      <c r="C52" s="127" t="s">
        <v>47</v>
      </c>
      <c r="D52" s="127"/>
      <c r="E52" s="127"/>
      <c r="F52" s="128"/>
      <c r="G52" s="133"/>
      <c r="H52" s="127"/>
      <c r="I52" s="69" t="s">
        <v>46</v>
      </c>
      <c r="J52" s="68"/>
      <c r="K52" s="70" t="s">
        <v>50</v>
      </c>
      <c r="L52" s="68"/>
      <c r="M52" s="35" t="s">
        <v>49</v>
      </c>
      <c r="N52" s="5"/>
    </row>
    <row r="53" spans="1:14" ht="24" customHeight="1">
      <c r="A53" s="2" t="s">
        <v>31</v>
      </c>
    </row>
    <row r="54" spans="1:14">
      <c r="A54" s="27" t="s">
        <v>39</v>
      </c>
      <c r="B54" s="27"/>
    </row>
  </sheetData>
  <mergeCells count="86">
    <mergeCell ref="G18:I18"/>
    <mergeCell ref="D18:F18"/>
    <mergeCell ref="K12:M12"/>
    <mergeCell ref="B24:B25"/>
    <mergeCell ref="D2:F2"/>
    <mergeCell ref="D5:F5"/>
    <mergeCell ref="A19:C19"/>
    <mergeCell ref="D19:F19"/>
    <mergeCell ref="G19:I19"/>
    <mergeCell ref="K19:M19"/>
    <mergeCell ref="A20:C20"/>
    <mergeCell ref="D20:F20"/>
    <mergeCell ref="G20:I20"/>
    <mergeCell ref="K20:M20"/>
    <mergeCell ref="G21:I21"/>
    <mergeCell ref="C23:F23"/>
    <mergeCell ref="G5:I5"/>
    <mergeCell ref="K4:M4"/>
    <mergeCell ref="G6:I6"/>
    <mergeCell ref="G10:J10"/>
    <mergeCell ref="K9:M9"/>
    <mergeCell ref="J5:K5"/>
    <mergeCell ref="J7:K7"/>
    <mergeCell ref="J6:K6"/>
    <mergeCell ref="G2:I2"/>
    <mergeCell ref="B28:B29"/>
    <mergeCell ref="K18:M18"/>
    <mergeCell ref="A3:C7"/>
    <mergeCell ref="G11:J11"/>
    <mergeCell ref="A18:C18"/>
    <mergeCell ref="L23:M23"/>
    <mergeCell ref="G4:H4"/>
    <mergeCell ref="G3:H3"/>
    <mergeCell ref="H12:J12"/>
    <mergeCell ref="I3:K3"/>
    <mergeCell ref="A2:C2"/>
    <mergeCell ref="G7:I7"/>
    <mergeCell ref="K21:M21"/>
    <mergeCell ref="C22:F22"/>
    <mergeCell ref="D21:F21"/>
    <mergeCell ref="A46:A47"/>
    <mergeCell ref="A48:A49"/>
    <mergeCell ref="A41:C41"/>
    <mergeCell ref="A21:C21"/>
    <mergeCell ref="A28:A29"/>
    <mergeCell ref="A38:C38"/>
    <mergeCell ref="B30:B31"/>
    <mergeCell ref="B44:B45"/>
    <mergeCell ref="B46:B47"/>
    <mergeCell ref="C42:F42"/>
    <mergeCell ref="L27:M27"/>
    <mergeCell ref="K39:M39"/>
    <mergeCell ref="L29:M29"/>
    <mergeCell ref="A26:A27"/>
    <mergeCell ref="A24:A25"/>
    <mergeCell ref="B26:B27"/>
    <mergeCell ref="C32:F32"/>
    <mergeCell ref="A39:C39"/>
    <mergeCell ref="L25:M25"/>
    <mergeCell ref="A30:A31"/>
    <mergeCell ref="L31:M31"/>
    <mergeCell ref="K38:M38"/>
    <mergeCell ref="G32:H32"/>
    <mergeCell ref="G38:I38"/>
    <mergeCell ref="D39:F39"/>
    <mergeCell ref="G40:I40"/>
    <mergeCell ref="G41:I41"/>
    <mergeCell ref="D41:F41"/>
    <mergeCell ref="G39:I39"/>
    <mergeCell ref="D38:F38"/>
    <mergeCell ref="K40:M40"/>
    <mergeCell ref="K41:M41"/>
    <mergeCell ref="C52:F52"/>
    <mergeCell ref="A40:C40"/>
    <mergeCell ref="D40:F40"/>
    <mergeCell ref="G52:H52"/>
    <mergeCell ref="L43:M43"/>
    <mergeCell ref="L51:M51"/>
    <mergeCell ref="L49:M49"/>
    <mergeCell ref="A50:A51"/>
    <mergeCell ref="B48:B49"/>
    <mergeCell ref="C43:F43"/>
    <mergeCell ref="B50:B51"/>
    <mergeCell ref="A44:A45"/>
    <mergeCell ref="L47:M47"/>
    <mergeCell ref="L45:M45"/>
  </mergeCells>
  <phoneticPr fontId="7"/>
  <printOptions horizontalCentered="1" verticalCentered="1" gridLinesSet="0"/>
  <pageMargins left="0.39370078740157483" right="0.39370078740157483" top="0.98425196850393704" bottom="0.39370078740157483" header="0.51181102362204722" footer="0.51181102362204722"/>
  <pageSetup paperSize="12" scale="80" orientation="portrait" r:id="rId1"/>
  <headerFooter alignWithMargins="0">
    <oddHeader>&amp;C&amp;"ＭＳ 明朝,太字"&amp;20令和５年度全国高等学校定時制通信制体育大会第５４回剣道大会
出場登録書&amp;R
&amp;"ＭＳ ゴシック,太字"&amp;48個　人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2:X65"/>
  <sheetViews>
    <sheetView zoomScaleNormal="100" zoomScaleSheetLayoutView="100" workbookViewId="0">
      <selection activeCell="B11" sqref="B11:D15"/>
    </sheetView>
  </sheetViews>
  <sheetFormatPr defaultRowHeight="13.5"/>
  <cols>
    <col min="1" max="1" width="5.375" customWidth="1"/>
    <col min="2" max="2" width="6.75" style="2" customWidth="1"/>
    <col min="3" max="3" width="6.125" style="2" bestFit="1" customWidth="1"/>
    <col min="4" max="4" width="12.5" style="2" customWidth="1"/>
    <col min="5" max="5" width="1.625" style="2" hidden="1" customWidth="1"/>
    <col min="6" max="6" width="18.5" style="2" customWidth="1"/>
    <col min="7" max="7" width="5.75" style="2" customWidth="1"/>
    <col min="8" max="8" width="6" style="2" customWidth="1"/>
    <col min="9" max="9" width="5.75" style="2" customWidth="1"/>
    <col min="10" max="10" width="15.75" style="2" customWidth="1"/>
    <col min="11" max="11" width="32.625" style="2" customWidth="1"/>
    <col min="12" max="12" width="21.125" style="2" customWidth="1"/>
    <col min="13" max="24" width="9" style="1" customWidth="1"/>
  </cols>
  <sheetData>
    <row r="2" spans="2:12">
      <c r="B2" s="189" t="s">
        <v>54</v>
      </c>
      <c r="C2" s="190"/>
      <c r="D2" s="190"/>
      <c r="E2" s="190"/>
      <c r="F2" s="190"/>
    </row>
    <row r="3" spans="2:12">
      <c r="B3" s="190"/>
      <c r="C3" s="190"/>
      <c r="D3" s="190"/>
      <c r="E3" s="190"/>
      <c r="F3" s="190"/>
    </row>
    <row r="4" spans="2:12">
      <c r="B4" s="190"/>
      <c r="C4" s="190"/>
      <c r="D4" s="190"/>
      <c r="E4" s="190"/>
      <c r="F4" s="190"/>
    </row>
    <row r="5" spans="2:12">
      <c r="B5" s="190"/>
      <c r="C5" s="190"/>
      <c r="D5" s="190"/>
      <c r="E5" s="190"/>
      <c r="F5" s="190"/>
    </row>
    <row r="6" spans="2:12">
      <c r="B6" s="190"/>
      <c r="C6" s="190"/>
      <c r="D6" s="190"/>
      <c r="E6" s="190"/>
      <c r="F6" s="190"/>
    </row>
    <row r="7" spans="2:12">
      <c r="B7" s="190"/>
      <c r="C7" s="190"/>
      <c r="D7" s="190"/>
      <c r="E7" s="190"/>
      <c r="F7" s="190"/>
    </row>
    <row r="9" spans="2:12" ht="5.25" customHeight="1" thickBot="1"/>
    <row r="10" spans="2:12" ht="22.9" customHeight="1">
      <c r="B10" s="191" t="s">
        <v>0</v>
      </c>
      <c r="C10" s="192"/>
      <c r="D10" s="193"/>
      <c r="E10" s="99"/>
      <c r="F10" s="52" t="s">
        <v>1</v>
      </c>
      <c r="G10" s="148" t="s">
        <v>33</v>
      </c>
      <c r="H10" s="149"/>
      <c r="I10" s="149"/>
      <c r="J10" s="150"/>
      <c r="K10" s="53" t="s">
        <v>93</v>
      </c>
      <c r="L10" s="3" t="s">
        <v>2</v>
      </c>
    </row>
    <row r="11" spans="2:12" ht="22.9" customHeight="1">
      <c r="B11" s="160"/>
      <c r="C11" s="161"/>
      <c r="D11" s="162"/>
      <c r="E11" s="97"/>
      <c r="F11" s="6"/>
      <c r="G11" s="170" t="s">
        <v>3</v>
      </c>
      <c r="H11" s="169"/>
      <c r="I11" s="171"/>
      <c r="J11" s="171"/>
      <c r="K11" s="171"/>
      <c r="L11" s="174"/>
    </row>
    <row r="12" spans="2:12" ht="22.9" customHeight="1">
      <c r="B12" s="163"/>
      <c r="C12" s="164"/>
      <c r="D12" s="165"/>
      <c r="E12" s="97"/>
      <c r="F12" s="6"/>
      <c r="G12" s="170" t="s">
        <v>42</v>
      </c>
      <c r="H12" s="169"/>
      <c r="I12" s="171" t="s">
        <v>91</v>
      </c>
      <c r="J12" s="171"/>
      <c r="K12" s="171"/>
      <c r="L12" s="174"/>
    </row>
    <row r="13" spans="2:12" ht="22.9" customHeight="1">
      <c r="B13" s="163"/>
      <c r="C13" s="164"/>
      <c r="D13" s="165"/>
      <c r="E13" s="97"/>
      <c r="F13" s="9" t="s">
        <v>4</v>
      </c>
      <c r="G13" s="170" t="s">
        <v>5</v>
      </c>
      <c r="H13" s="169"/>
      <c r="I13" s="169"/>
      <c r="J13" s="171" t="s">
        <v>92</v>
      </c>
      <c r="K13" s="171"/>
      <c r="L13" s="8"/>
    </row>
    <row r="14" spans="2:12" ht="22.9" customHeight="1">
      <c r="B14" s="163"/>
      <c r="C14" s="164"/>
      <c r="D14" s="165"/>
      <c r="E14" s="97"/>
      <c r="F14" s="6"/>
      <c r="G14" s="170" t="s">
        <v>6</v>
      </c>
      <c r="H14" s="169"/>
      <c r="I14" s="169"/>
      <c r="J14" s="171" t="s">
        <v>92</v>
      </c>
      <c r="K14" s="171"/>
      <c r="L14" s="8"/>
    </row>
    <row r="15" spans="2:12" ht="22.9" customHeight="1">
      <c r="B15" s="166"/>
      <c r="C15" s="167"/>
      <c r="D15" s="168"/>
      <c r="E15" s="98"/>
      <c r="F15" s="10"/>
      <c r="G15" s="170" t="s">
        <v>75</v>
      </c>
      <c r="H15" s="169"/>
      <c r="I15" s="169"/>
      <c r="J15" s="171" t="s">
        <v>92</v>
      </c>
      <c r="K15" s="171"/>
      <c r="L15" s="8"/>
    </row>
    <row r="16" spans="2:12" ht="22.9" customHeight="1">
      <c r="B16" s="4"/>
      <c r="C16" s="5"/>
      <c r="D16" s="5"/>
      <c r="E16" s="5"/>
      <c r="F16" s="5" t="s">
        <v>7</v>
      </c>
      <c r="G16" s="5"/>
      <c r="H16" s="5"/>
      <c r="I16" s="5"/>
      <c r="J16" s="5"/>
      <c r="K16" s="5"/>
      <c r="L16" s="11"/>
    </row>
    <row r="17" spans="1:13" ht="22.9" customHeight="1">
      <c r="B17" s="4"/>
      <c r="C17" s="5"/>
      <c r="D17" s="5"/>
      <c r="E17" s="5"/>
      <c r="F17" s="5"/>
      <c r="G17" s="5"/>
      <c r="H17" s="5"/>
      <c r="I17" s="5"/>
      <c r="J17" s="5"/>
      <c r="K17" s="115" t="s">
        <v>86</v>
      </c>
      <c r="L17" s="11"/>
    </row>
    <row r="18" spans="1:13" ht="22.9" customHeight="1">
      <c r="B18" s="4"/>
      <c r="C18" s="5"/>
      <c r="D18" s="5"/>
      <c r="E18" s="5"/>
      <c r="F18" s="5" t="s">
        <v>8</v>
      </c>
      <c r="G18" s="175"/>
      <c r="H18" s="175"/>
      <c r="I18" s="175"/>
      <c r="J18" s="175"/>
      <c r="K18" s="5" t="s">
        <v>9</v>
      </c>
      <c r="L18" s="11"/>
    </row>
    <row r="19" spans="1:13" ht="22.9" customHeight="1">
      <c r="B19" s="4"/>
      <c r="C19" s="5"/>
      <c r="D19" s="5"/>
      <c r="E19" s="5"/>
      <c r="F19" s="5" t="s">
        <v>10</v>
      </c>
      <c r="G19" s="169"/>
      <c r="H19" s="169"/>
      <c r="I19" s="169"/>
      <c r="J19" s="169"/>
      <c r="K19" s="5"/>
      <c r="L19" s="11"/>
    </row>
    <row r="20" spans="1:13" ht="22.9" customHeight="1">
      <c r="B20" s="4"/>
      <c r="C20" s="5"/>
      <c r="D20" s="5"/>
      <c r="E20" s="5"/>
      <c r="F20" s="5" t="s">
        <v>11</v>
      </c>
      <c r="G20" s="169"/>
      <c r="H20" s="169"/>
      <c r="I20" s="169"/>
      <c r="J20" s="169"/>
      <c r="K20" s="7" t="s">
        <v>40</v>
      </c>
      <c r="L20" s="8"/>
    </row>
    <row r="21" spans="1:13" ht="5.45" customHeight="1" thickBo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2"/>
    </row>
    <row r="22" spans="1:13" ht="7.9" customHeight="1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23"/>
    </row>
    <row r="23" spans="1:13" ht="18" customHeight="1" thickBot="1">
      <c r="A23" s="25"/>
      <c r="B23" s="182" t="s">
        <v>51</v>
      </c>
      <c r="C23" s="182"/>
      <c r="D23" s="36" t="str">
        <f>IF(B11="","",B11)</f>
        <v/>
      </c>
      <c r="E23" s="102"/>
      <c r="F23" s="5" t="s">
        <v>52</v>
      </c>
      <c r="G23" s="5"/>
      <c r="H23" s="12"/>
      <c r="I23" s="5"/>
      <c r="J23" s="5"/>
      <c r="K23" s="5"/>
      <c r="L23" s="5"/>
      <c r="M23" s="23"/>
    </row>
    <row r="24" spans="1:13" ht="27.6" customHeight="1" thickBot="1">
      <c r="B24" s="184" t="s">
        <v>13</v>
      </c>
      <c r="C24" s="127"/>
      <c r="D24" s="128"/>
      <c r="E24" s="75"/>
      <c r="F24" s="75"/>
      <c r="G24" s="133" t="s">
        <v>14</v>
      </c>
      <c r="H24" s="127"/>
      <c r="I24" s="128"/>
      <c r="J24" s="122"/>
      <c r="K24" s="133" t="s">
        <v>99</v>
      </c>
      <c r="L24" s="188"/>
    </row>
    <row r="25" spans="1:13">
      <c r="B25" s="43"/>
      <c r="C25" s="54"/>
      <c r="D25" s="155" t="s">
        <v>44</v>
      </c>
      <c r="E25" s="156"/>
      <c r="F25" s="157"/>
      <c r="G25" s="44"/>
      <c r="H25" s="44"/>
      <c r="I25" s="44"/>
      <c r="J25" s="44"/>
      <c r="K25" s="55" t="s">
        <v>16</v>
      </c>
      <c r="L25" s="45"/>
    </row>
    <row r="26" spans="1:13" ht="27.6" customHeight="1">
      <c r="B26" s="56"/>
      <c r="C26" s="33" t="s">
        <v>41</v>
      </c>
      <c r="D26" s="134" t="s">
        <v>45</v>
      </c>
      <c r="E26" s="142"/>
      <c r="F26" s="143"/>
      <c r="G26" s="40" t="s">
        <v>18</v>
      </c>
      <c r="H26" s="40" t="s">
        <v>19</v>
      </c>
      <c r="I26" s="40" t="s">
        <v>20</v>
      </c>
      <c r="J26" s="40" t="s">
        <v>21</v>
      </c>
      <c r="K26" s="40" t="s">
        <v>22</v>
      </c>
      <c r="L26" s="57" t="s">
        <v>23</v>
      </c>
    </row>
    <row r="27" spans="1:13">
      <c r="B27" s="43"/>
      <c r="C27" s="140"/>
      <c r="D27" s="39"/>
      <c r="E27" s="96"/>
      <c r="F27" s="40"/>
      <c r="G27" s="55"/>
      <c r="H27" s="55"/>
      <c r="I27" s="55"/>
      <c r="J27" s="55"/>
      <c r="K27" s="40"/>
      <c r="L27" s="45"/>
    </row>
    <row r="28" spans="1:13" ht="27.6" customHeight="1">
      <c r="B28" s="46" t="s">
        <v>24</v>
      </c>
      <c r="C28" s="141"/>
      <c r="D28" s="76"/>
      <c r="E28" s="96"/>
      <c r="F28" s="40"/>
      <c r="G28" s="40"/>
      <c r="H28" s="40"/>
      <c r="I28" s="40"/>
      <c r="J28" s="83" t="s">
        <v>89</v>
      </c>
      <c r="K28" s="40"/>
      <c r="L28" s="48"/>
    </row>
    <row r="29" spans="1:13">
      <c r="B29" s="49"/>
      <c r="C29" s="140"/>
      <c r="D29" s="39"/>
      <c r="E29" s="96"/>
      <c r="F29" s="40"/>
      <c r="G29" s="55"/>
      <c r="H29" s="55"/>
      <c r="I29" s="55"/>
      <c r="J29" s="55"/>
      <c r="K29" s="40"/>
      <c r="L29" s="45"/>
    </row>
    <row r="30" spans="1:13" ht="27.6" customHeight="1">
      <c r="B30" s="46" t="s">
        <v>25</v>
      </c>
      <c r="C30" s="141"/>
      <c r="D30" s="76"/>
      <c r="E30" s="96"/>
      <c r="F30" s="40"/>
      <c r="G30" s="40"/>
      <c r="H30" s="40"/>
      <c r="I30" s="40"/>
      <c r="J30" s="83" t="s">
        <v>89</v>
      </c>
      <c r="K30" s="40"/>
      <c r="L30" s="48"/>
    </row>
    <row r="31" spans="1:13">
      <c r="B31" s="49"/>
      <c r="C31" s="140"/>
      <c r="D31" s="66"/>
      <c r="E31" s="101"/>
      <c r="F31" s="40"/>
      <c r="G31" s="55"/>
      <c r="H31" s="55"/>
      <c r="I31" s="55"/>
      <c r="J31" s="55"/>
      <c r="K31" s="40"/>
      <c r="L31" s="45"/>
    </row>
    <row r="32" spans="1:13" ht="27.6" customHeight="1">
      <c r="B32" s="46" t="s">
        <v>26</v>
      </c>
      <c r="C32" s="141"/>
      <c r="D32" s="93"/>
      <c r="E32" s="63"/>
      <c r="F32" s="55"/>
      <c r="G32" s="55"/>
      <c r="H32" s="55"/>
      <c r="I32" s="55"/>
      <c r="J32" s="92" t="s">
        <v>89</v>
      </c>
      <c r="K32" s="55"/>
      <c r="L32" s="48"/>
    </row>
    <row r="33" spans="1:13">
      <c r="B33" s="49"/>
      <c r="C33" s="140"/>
      <c r="D33" s="64"/>
      <c r="E33" s="103"/>
      <c r="F33" s="80"/>
      <c r="G33" s="94"/>
      <c r="H33" s="94"/>
      <c r="I33" s="94"/>
      <c r="J33" s="94"/>
      <c r="K33" s="80"/>
      <c r="L33" s="45"/>
    </row>
    <row r="34" spans="1:13" ht="27.6" customHeight="1">
      <c r="B34" s="46" t="s">
        <v>27</v>
      </c>
      <c r="C34" s="141"/>
      <c r="D34" s="76"/>
      <c r="E34" s="96"/>
      <c r="F34" s="40"/>
      <c r="G34" s="40"/>
      <c r="H34" s="40"/>
      <c r="I34" s="40"/>
      <c r="J34" s="83" t="s">
        <v>89</v>
      </c>
      <c r="K34" s="40"/>
      <c r="L34" s="48"/>
    </row>
    <row r="35" spans="1:13">
      <c r="B35" s="49"/>
      <c r="C35" s="140"/>
      <c r="D35" s="64"/>
      <c r="E35" s="101"/>
      <c r="F35" s="40"/>
      <c r="G35" s="55"/>
      <c r="H35" s="55"/>
      <c r="I35" s="55"/>
      <c r="J35" s="55"/>
      <c r="K35" s="40"/>
      <c r="L35" s="45"/>
    </row>
    <row r="36" spans="1:13" ht="27.6" customHeight="1">
      <c r="B36" s="46" t="s">
        <v>28</v>
      </c>
      <c r="C36" s="141"/>
      <c r="D36" s="76"/>
      <c r="E36" s="96"/>
      <c r="F36" s="40"/>
      <c r="G36" s="40"/>
      <c r="H36" s="40"/>
      <c r="I36" s="40"/>
      <c r="J36" s="83" t="s">
        <v>89</v>
      </c>
      <c r="K36" s="40"/>
      <c r="L36" s="48"/>
    </row>
    <row r="37" spans="1:13">
      <c r="B37" s="49"/>
      <c r="C37" s="140"/>
      <c r="D37" s="39"/>
      <c r="E37" s="96"/>
      <c r="F37" s="40"/>
      <c r="G37" s="55"/>
      <c r="H37" s="55"/>
      <c r="I37" s="55"/>
      <c r="J37" s="55"/>
      <c r="K37" s="40"/>
      <c r="L37" s="45"/>
    </row>
    <row r="38" spans="1:13" ht="27.6" customHeight="1">
      <c r="B38" s="46" t="s">
        <v>29</v>
      </c>
      <c r="C38" s="141"/>
      <c r="D38" s="76"/>
      <c r="E38" s="96"/>
      <c r="F38" s="40"/>
      <c r="G38" s="40"/>
      <c r="H38" s="40"/>
      <c r="I38" s="40"/>
      <c r="J38" s="83" t="s">
        <v>89</v>
      </c>
      <c r="K38" s="40"/>
      <c r="L38" s="48"/>
    </row>
    <row r="39" spans="1:13">
      <c r="B39" s="49"/>
      <c r="C39" s="140"/>
      <c r="D39" s="39"/>
      <c r="E39" s="96"/>
      <c r="F39" s="40"/>
      <c r="G39" s="55"/>
      <c r="H39" s="55"/>
      <c r="I39" s="55"/>
      <c r="J39" s="55"/>
      <c r="K39" s="40"/>
      <c r="L39" s="45"/>
    </row>
    <row r="40" spans="1:13" ht="27.6" customHeight="1">
      <c r="B40" s="46" t="s">
        <v>29</v>
      </c>
      <c r="C40" s="141"/>
      <c r="D40" s="76"/>
      <c r="E40" s="96"/>
      <c r="F40" s="40"/>
      <c r="G40" s="40"/>
      <c r="H40" s="40"/>
      <c r="I40" s="40"/>
      <c r="J40" s="83" t="s">
        <v>89</v>
      </c>
      <c r="K40" s="40"/>
      <c r="L40" s="48"/>
    </row>
    <row r="41" spans="1:13">
      <c r="B41" s="49"/>
      <c r="C41" s="140"/>
      <c r="D41" s="39"/>
      <c r="E41" s="96"/>
      <c r="F41" s="40"/>
      <c r="G41" s="55"/>
      <c r="H41" s="55"/>
      <c r="I41" s="55"/>
      <c r="J41" s="55"/>
      <c r="K41" s="40"/>
      <c r="L41" s="45"/>
    </row>
    <row r="42" spans="1:13" ht="27.6" customHeight="1" thickBot="1">
      <c r="B42" s="50" t="s">
        <v>30</v>
      </c>
      <c r="C42" s="144"/>
      <c r="D42" s="79"/>
      <c r="E42" s="71"/>
      <c r="F42" s="70"/>
      <c r="G42" s="70"/>
      <c r="H42" s="70"/>
      <c r="I42" s="70"/>
      <c r="J42" s="70" t="s">
        <v>89</v>
      </c>
      <c r="K42" s="55"/>
      <c r="L42" s="35"/>
    </row>
    <row r="43" spans="1:13" ht="18.75" customHeight="1">
      <c r="B43" s="2" t="s">
        <v>31</v>
      </c>
      <c r="C43" s="58"/>
      <c r="D43" s="59"/>
      <c r="E43" s="59"/>
      <c r="F43" s="59"/>
      <c r="G43" s="59"/>
      <c r="H43" s="59"/>
      <c r="I43" s="59"/>
      <c r="J43" s="59"/>
      <c r="K43" s="95"/>
      <c r="L43" s="59"/>
    </row>
    <row r="44" spans="1:13" ht="25.9" customHeight="1" thickBot="1">
      <c r="A44" s="25"/>
      <c r="B44" s="183" t="s">
        <v>51</v>
      </c>
      <c r="C44" s="183"/>
      <c r="D44" s="60" t="str">
        <f>IF(B11="","",B11)</f>
        <v/>
      </c>
      <c r="E44" s="104"/>
      <c r="F44" s="59" t="s">
        <v>53</v>
      </c>
      <c r="G44" s="59"/>
      <c r="H44" s="61"/>
      <c r="I44" s="59"/>
      <c r="J44" s="59"/>
      <c r="K44" s="59"/>
      <c r="L44" s="59"/>
      <c r="M44" s="23"/>
    </row>
    <row r="45" spans="1:13" ht="27" customHeight="1" thickBot="1">
      <c r="B45" s="184" t="s">
        <v>13</v>
      </c>
      <c r="C45" s="127"/>
      <c r="D45" s="128"/>
      <c r="E45" s="75"/>
      <c r="F45" s="75"/>
      <c r="G45" s="133" t="s">
        <v>14</v>
      </c>
      <c r="H45" s="127"/>
      <c r="I45" s="128"/>
      <c r="J45" s="122"/>
      <c r="K45" s="133" t="s">
        <v>99</v>
      </c>
      <c r="L45" s="188"/>
    </row>
    <row r="46" spans="1:13">
      <c r="B46" s="43"/>
      <c r="C46" s="54"/>
      <c r="D46" s="185" t="s">
        <v>15</v>
      </c>
      <c r="E46" s="186"/>
      <c r="F46" s="187"/>
      <c r="G46" s="44"/>
      <c r="H46" s="44"/>
      <c r="I46" s="44"/>
      <c r="J46" s="44"/>
      <c r="K46" s="55" t="s">
        <v>16</v>
      </c>
      <c r="L46" s="45"/>
    </row>
    <row r="47" spans="1:13" ht="27.6" customHeight="1">
      <c r="B47" s="56"/>
      <c r="C47" s="33" t="s">
        <v>41</v>
      </c>
      <c r="D47" s="134" t="s">
        <v>45</v>
      </c>
      <c r="E47" s="142"/>
      <c r="F47" s="143"/>
      <c r="G47" s="40" t="s">
        <v>18</v>
      </c>
      <c r="H47" s="40" t="s">
        <v>19</v>
      </c>
      <c r="I47" s="40" t="s">
        <v>20</v>
      </c>
      <c r="J47" s="40" t="s">
        <v>21</v>
      </c>
      <c r="K47" s="40" t="s">
        <v>22</v>
      </c>
      <c r="L47" s="57" t="s">
        <v>23</v>
      </c>
    </row>
    <row r="48" spans="1:13">
      <c r="B48" s="43"/>
      <c r="C48" s="140"/>
      <c r="D48" s="39"/>
      <c r="E48" s="96"/>
      <c r="F48" s="40"/>
      <c r="G48" s="55"/>
      <c r="H48" s="55"/>
      <c r="I48" s="55"/>
      <c r="J48" s="55"/>
      <c r="K48" s="40"/>
      <c r="L48" s="82"/>
    </row>
    <row r="49" spans="2:14" ht="27.6" customHeight="1">
      <c r="B49" s="46" t="s">
        <v>24</v>
      </c>
      <c r="C49" s="141"/>
      <c r="D49" s="76"/>
      <c r="E49" s="96"/>
      <c r="F49" s="40"/>
      <c r="G49" s="40"/>
      <c r="H49" s="40"/>
      <c r="I49" s="40"/>
      <c r="J49" s="83" t="s">
        <v>89</v>
      </c>
      <c r="K49" s="40"/>
      <c r="L49" s="57"/>
    </row>
    <row r="50" spans="2:14">
      <c r="B50" s="49"/>
      <c r="C50" s="140"/>
      <c r="D50" s="39"/>
      <c r="E50" s="96"/>
      <c r="F50" s="40"/>
      <c r="G50" s="55"/>
      <c r="H50" s="55"/>
      <c r="I50" s="55"/>
      <c r="J50" s="55"/>
      <c r="K50" s="40"/>
      <c r="L50" s="82"/>
    </row>
    <row r="51" spans="2:14" ht="27.6" customHeight="1">
      <c r="B51" s="46" t="s">
        <v>25</v>
      </c>
      <c r="C51" s="141"/>
      <c r="D51" s="76"/>
      <c r="E51" s="96"/>
      <c r="F51" s="40"/>
      <c r="G51" s="40"/>
      <c r="H51" s="40"/>
      <c r="I51" s="40"/>
      <c r="J51" s="83" t="s">
        <v>89</v>
      </c>
      <c r="K51" s="40"/>
      <c r="L51" s="57"/>
    </row>
    <row r="52" spans="2:14" ht="18.75">
      <c r="B52" s="49"/>
      <c r="C52" s="140"/>
      <c r="D52" s="39"/>
      <c r="E52" s="96"/>
      <c r="F52" s="40"/>
      <c r="G52" s="55"/>
      <c r="H52" s="55"/>
      <c r="I52" s="55"/>
      <c r="J52" s="55"/>
      <c r="K52" s="84"/>
      <c r="L52" s="82"/>
    </row>
    <row r="53" spans="2:14" ht="27.6" customHeight="1">
      <c r="B53" s="46" t="s">
        <v>26</v>
      </c>
      <c r="C53" s="141"/>
      <c r="D53" s="76"/>
      <c r="E53" s="96"/>
      <c r="F53" s="40"/>
      <c r="G53" s="40"/>
      <c r="H53" s="40"/>
      <c r="I53" s="40"/>
      <c r="J53" s="83" t="s">
        <v>89</v>
      </c>
      <c r="K53" s="40"/>
      <c r="L53" s="57"/>
    </row>
    <row r="54" spans="2:14">
      <c r="B54" s="49"/>
      <c r="C54" s="140"/>
      <c r="D54" s="39"/>
      <c r="E54" s="96"/>
      <c r="F54" s="40"/>
      <c r="G54" s="55"/>
      <c r="H54" s="55"/>
      <c r="I54" s="55"/>
      <c r="J54" s="55"/>
      <c r="K54" s="40"/>
      <c r="L54" s="82"/>
    </row>
    <row r="55" spans="2:14" ht="27.6" customHeight="1">
      <c r="B55" s="46" t="s">
        <v>27</v>
      </c>
      <c r="C55" s="141"/>
      <c r="D55" s="76"/>
      <c r="E55" s="96"/>
      <c r="F55" s="40"/>
      <c r="G55" s="40"/>
      <c r="H55" s="40"/>
      <c r="I55" s="40"/>
      <c r="J55" s="83" t="s">
        <v>89</v>
      </c>
      <c r="K55" s="40"/>
      <c r="L55" s="57"/>
    </row>
    <row r="56" spans="2:14">
      <c r="B56" s="49"/>
      <c r="C56" s="140"/>
      <c r="D56" s="39"/>
      <c r="E56" s="96"/>
      <c r="F56" s="40"/>
      <c r="G56" s="55"/>
      <c r="H56" s="55"/>
      <c r="I56" s="55"/>
      <c r="J56" s="55"/>
      <c r="K56" s="40"/>
      <c r="L56" s="82"/>
    </row>
    <row r="57" spans="2:14" ht="27.6" customHeight="1">
      <c r="B57" s="46" t="s">
        <v>28</v>
      </c>
      <c r="C57" s="141"/>
      <c r="D57" s="76"/>
      <c r="E57" s="96"/>
      <c r="F57" s="40"/>
      <c r="G57" s="40"/>
      <c r="H57" s="40"/>
      <c r="I57" s="40"/>
      <c r="J57" s="83" t="s">
        <v>89</v>
      </c>
      <c r="K57" s="40"/>
      <c r="L57" s="57"/>
      <c r="M57" s="38"/>
      <c r="N57" s="38"/>
    </row>
    <row r="58" spans="2:14">
      <c r="B58" s="49"/>
      <c r="C58" s="140"/>
      <c r="D58" s="39"/>
      <c r="E58" s="96"/>
      <c r="F58" s="40"/>
      <c r="G58" s="55"/>
      <c r="H58" s="55"/>
      <c r="I58" s="55"/>
      <c r="J58" s="55"/>
      <c r="K58" s="40"/>
      <c r="L58" s="82"/>
      <c r="M58" s="38"/>
      <c r="N58" s="38"/>
    </row>
    <row r="59" spans="2:14" ht="27.6" customHeight="1">
      <c r="B59" s="46" t="s">
        <v>29</v>
      </c>
      <c r="C59" s="141"/>
      <c r="D59" s="76"/>
      <c r="E59" s="96"/>
      <c r="F59" s="40"/>
      <c r="G59" s="40"/>
      <c r="H59" s="40"/>
      <c r="I59" s="40"/>
      <c r="J59" s="83" t="s">
        <v>89</v>
      </c>
      <c r="K59" s="40"/>
      <c r="L59" s="57"/>
      <c r="M59" s="38"/>
      <c r="N59" s="38"/>
    </row>
    <row r="60" spans="2:14">
      <c r="B60" s="49"/>
      <c r="C60" s="140"/>
      <c r="D60" s="39"/>
      <c r="E60" s="96"/>
      <c r="F60" s="40"/>
      <c r="G60" s="55"/>
      <c r="H60" s="55"/>
      <c r="I60" s="55"/>
      <c r="J60" s="55"/>
      <c r="K60" s="40"/>
      <c r="L60" s="82"/>
      <c r="M60" s="38"/>
      <c r="N60" s="38"/>
    </row>
    <row r="61" spans="2:14" ht="27.6" customHeight="1">
      <c r="B61" s="46" t="s">
        <v>29</v>
      </c>
      <c r="C61" s="141"/>
      <c r="D61" s="76"/>
      <c r="E61" s="96"/>
      <c r="F61" s="40"/>
      <c r="G61" s="40"/>
      <c r="H61" s="40"/>
      <c r="I61" s="40"/>
      <c r="J61" s="83" t="s">
        <v>89</v>
      </c>
      <c r="K61" s="40"/>
      <c r="L61" s="57"/>
      <c r="M61" s="38"/>
      <c r="N61" s="38"/>
    </row>
    <row r="62" spans="2:14">
      <c r="B62" s="49"/>
      <c r="C62" s="140"/>
      <c r="D62" s="39"/>
      <c r="E62" s="96"/>
      <c r="F62" s="40"/>
      <c r="G62" s="55"/>
      <c r="H62" s="55"/>
      <c r="I62" s="55"/>
      <c r="J62" s="55"/>
      <c r="K62" s="40"/>
      <c r="L62" s="45"/>
    </row>
    <row r="63" spans="2:14" ht="27.6" customHeight="1" thickBot="1">
      <c r="B63" s="50" t="s">
        <v>30</v>
      </c>
      <c r="C63" s="144"/>
      <c r="D63" s="79"/>
      <c r="E63" s="71"/>
      <c r="F63" s="70"/>
      <c r="G63" s="70"/>
      <c r="H63" s="70"/>
      <c r="I63" s="70"/>
      <c r="J63" s="85" t="s">
        <v>89</v>
      </c>
      <c r="K63" s="70"/>
      <c r="L63" s="35"/>
    </row>
    <row r="64" spans="2:14" ht="5.25" customHeight="1">
      <c r="B64" s="24"/>
      <c r="C64" s="24"/>
      <c r="D64" s="5"/>
      <c r="E64" s="5"/>
      <c r="F64" s="5"/>
      <c r="G64" s="5"/>
      <c r="H64" s="5"/>
      <c r="I64" s="5"/>
      <c r="J64" s="5"/>
      <c r="K64" s="5"/>
      <c r="L64" s="5"/>
      <c r="M64" s="23"/>
    </row>
    <row r="65" spans="2:12" ht="17.25" customHeight="1">
      <c r="B65" s="2" t="s">
        <v>31</v>
      </c>
      <c r="D65" s="5"/>
      <c r="E65" s="5"/>
      <c r="F65" s="5"/>
      <c r="G65" s="5"/>
      <c r="H65" s="5"/>
      <c r="I65" s="5"/>
      <c r="J65" s="5"/>
      <c r="K65" s="5"/>
      <c r="L65" s="5"/>
    </row>
  </sheetData>
  <mergeCells count="47">
    <mergeCell ref="B2:F7"/>
    <mergeCell ref="B11:D15"/>
    <mergeCell ref="I11:L11"/>
    <mergeCell ref="G12:H12"/>
    <mergeCell ref="G11:H11"/>
    <mergeCell ref="K12:L12"/>
    <mergeCell ref="B10:D10"/>
    <mergeCell ref="I10:J10"/>
    <mergeCell ref="G10:H10"/>
    <mergeCell ref="G15:I15"/>
    <mergeCell ref="I12:J12"/>
    <mergeCell ref="J15:K15"/>
    <mergeCell ref="J14:K14"/>
    <mergeCell ref="J13:K13"/>
    <mergeCell ref="G13:I13"/>
    <mergeCell ref="G14:I14"/>
    <mergeCell ref="K24:L24"/>
    <mergeCell ref="C41:C42"/>
    <mergeCell ref="C39:C40"/>
    <mergeCell ref="C37:C38"/>
    <mergeCell ref="C35:C36"/>
    <mergeCell ref="C33:C34"/>
    <mergeCell ref="C31:C32"/>
    <mergeCell ref="C29:C30"/>
    <mergeCell ref="D25:F25"/>
    <mergeCell ref="C62:C63"/>
    <mergeCell ref="D47:F47"/>
    <mergeCell ref="D46:F46"/>
    <mergeCell ref="K45:L45"/>
    <mergeCell ref="B45:D45"/>
    <mergeCell ref="G45:I45"/>
    <mergeCell ref="C50:C51"/>
    <mergeCell ref="C52:C53"/>
    <mergeCell ref="C54:C55"/>
    <mergeCell ref="C56:C57"/>
    <mergeCell ref="C48:C49"/>
    <mergeCell ref="C58:C59"/>
    <mergeCell ref="C60:C61"/>
    <mergeCell ref="B23:C23"/>
    <mergeCell ref="B44:C44"/>
    <mergeCell ref="G18:J18"/>
    <mergeCell ref="G19:J19"/>
    <mergeCell ref="G20:J20"/>
    <mergeCell ref="B24:D24"/>
    <mergeCell ref="C27:C28"/>
    <mergeCell ref="D26:F26"/>
    <mergeCell ref="G24:I24"/>
  </mergeCells>
  <phoneticPr fontId="7"/>
  <printOptions gridLinesSet="0"/>
  <pageMargins left="0.82677165354330717" right="0.39370078740157483" top="0.74803149606299213" bottom="0.19685039370078741" header="0.19685039370078741" footer="0.19685039370078741"/>
  <pageSetup paperSize="12" scale="80" orientation="portrait" r:id="rId1"/>
  <headerFooter alignWithMargins="0">
    <oddHeader xml:space="preserve">&amp;C&amp;"ＭＳ 明朝,太字"&amp;20令和５年度全国高等学校定時制通信制体育大会第５４回剣道大会
出場登録書&amp;R&amp;"ＭＳ 明朝,標準"&amp;20
</oddHead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00000"/>
  </sheetPr>
  <dimension ref="A1:X53"/>
  <sheetViews>
    <sheetView zoomScaleNormal="100" zoomScaleSheetLayoutView="100" workbookViewId="0">
      <selection activeCell="B11" sqref="B11:D15"/>
    </sheetView>
  </sheetViews>
  <sheetFormatPr defaultRowHeight="13.5"/>
  <cols>
    <col min="1" max="1" width="5.375" customWidth="1"/>
    <col min="2" max="2" width="6.75" style="2" customWidth="1"/>
    <col min="3" max="3" width="6.125" style="2" bestFit="1" customWidth="1"/>
    <col min="4" max="4" width="12.5" style="2" customWidth="1"/>
    <col min="5" max="5" width="1.625" style="2" hidden="1" customWidth="1"/>
    <col min="6" max="6" width="18.5" style="2" customWidth="1"/>
    <col min="7" max="7" width="5.75" style="2" customWidth="1"/>
    <col min="8" max="8" width="6" style="2" customWidth="1"/>
    <col min="9" max="9" width="5.75" style="2" customWidth="1"/>
    <col min="10" max="10" width="15.75" style="2" customWidth="1"/>
    <col min="11" max="11" width="32.625" style="2" customWidth="1"/>
    <col min="12" max="12" width="21.125" style="2" customWidth="1"/>
    <col min="13" max="24" width="9" style="1" customWidth="1"/>
  </cols>
  <sheetData>
    <row r="1" spans="2:12">
      <c r="B1" s="189" t="s">
        <v>55</v>
      </c>
      <c r="C1" s="203"/>
      <c r="D1" s="203"/>
      <c r="E1" s="203"/>
      <c r="F1" s="203"/>
    </row>
    <row r="2" spans="2:12">
      <c r="B2" s="203"/>
      <c r="C2" s="203"/>
      <c r="D2" s="203"/>
      <c r="E2" s="203"/>
      <c r="F2" s="203"/>
    </row>
    <row r="3" spans="2:12">
      <c r="B3" s="203"/>
      <c r="C3" s="203"/>
      <c r="D3" s="203"/>
      <c r="E3" s="203"/>
      <c r="F3" s="203"/>
    </row>
    <row r="4" spans="2:12">
      <c r="B4" s="203"/>
      <c r="C4" s="203"/>
      <c r="D4" s="203"/>
      <c r="E4" s="203"/>
      <c r="F4" s="203"/>
    </row>
    <row r="5" spans="2:12">
      <c r="B5" s="203"/>
      <c r="C5" s="203"/>
      <c r="D5" s="203"/>
      <c r="E5" s="203"/>
      <c r="F5" s="203"/>
    </row>
    <row r="6" spans="2:12">
      <c r="B6" s="203"/>
      <c r="C6" s="203"/>
      <c r="D6" s="203"/>
      <c r="E6" s="203"/>
      <c r="F6" s="203"/>
    </row>
    <row r="7" spans="2:12">
      <c r="B7" s="203"/>
      <c r="C7" s="203"/>
      <c r="D7" s="203"/>
      <c r="E7" s="203"/>
      <c r="F7" s="203"/>
    </row>
    <row r="9" spans="2:12" ht="5.25" customHeight="1" thickBot="1"/>
    <row r="10" spans="2:12" ht="22.9" customHeight="1">
      <c r="B10" s="191" t="s">
        <v>0</v>
      </c>
      <c r="C10" s="192"/>
      <c r="D10" s="193"/>
      <c r="E10" s="99"/>
      <c r="F10" s="52" t="s">
        <v>1</v>
      </c>
      <c r="G10" s="148" t="s">
        <v>33</v>
      </c>
      <c r="H10" s="149"/>
      <c r="I10" s="149"/>
      <c r="J10" s="150"/>
      <c r="K10" s="53" t="s">
        <v>93</v>
      </c>
      <c r="L10" s="3" t="s">
        <v>2</v>
      </c>
    </row>
    <row r="11" spans="2:12" ht="22.9" customHeight="1">
      <c r="B11" s="160"/>
      <c r="C11" s="161"/>
      <c r="D11" s="162"/>
      <c r="E11" s="97"/>
      <c r="F11" s="6"/>
      <c r="G11" s="170" t="s">
        <v>3</v>
      </c>
      <c r="H11" s="169"/>
      <c r="I11" s="171"/>
      <c r="J11" s="171"/>
      <c r="K11" s="171"/>
      <c r="L11" s="174"/>
    </row>
    <row r="12" spans="2:12" ht="22.9" customHeight="1">
      <c r="B12" s="163"/>
      <c r="C12" s="164"/>
      <c r="D12" s="165"/>
      <c r="E12" s="97"/>
      <c r="F12" s="6"/>
      <c r="G12" s="170" t="s">
        <v>42</v>
      </c>
      <c r="H12" s="169"/>
      <c r="I12" s="171" t="s">
        <v>91</v>
      </c>
      <c r="J12" s="171"/>
      <c r="K12" s="171"/>
      <c r="L12" s="174"/>
    </row>
    <row r="13" spans="2:12" ht="22.9" customHeight="1">
      <c r="B13" s="163"/>
      <c r="C13" s="164"/>
      <c r="D13" s="165"/>
      <c r="E13" s="97"/>
      <c r="F13" s="9" t="s">
        <v>4</v>
      </c>
      <c r="G13" s="170" t="s">
        <v>5</v>
      </c>
      <c r="H13" s="169"/>
      <c r="I13" s="169"/>
      <c r="J13" s="171" t="s">
        <v>92</v>
      </c>
      <c r="K13" s="171"/>
      <c r="L13" s="8"/>
    </row>
    <row r="14" spans="2:12" ht="22.9" customHeight="1">
      <c r="B14" s="163"/>
      <c r="C14" s="164"/>
      <c r="D14" s="165"/>
      <c r="E14" s="97"/>
      <c r="F14" s="6"/>
      <c r="G14" s="170" t="s">
        <v>6</v>
      </c>
      <c r="H14" s="169"/>
      <c r="I14" s="169"/>
      <c r="J14" s="171" t="s">
        <v>92</v>
      </c>
      <c r="K14" s="171"/>
      <c r="L14" s="8"/>
    </row>
    <row r="15" spans="2:12" ht="22.9" customHeight="1">
      <c r="B15" s="166"/>
      <c r="C15" s="167"/>
      <c r="D15" s="168"/>
      <c r="E15" s="98"/>
      <c r="F15" s="10"/>
      <c r="G15" s="170" t="s">
        <v>75</v>
      </c>
      <c r="H15" s="169"/>
      <c r="I15" s="169"/>
      <c r="J15" s="171" t="s">
        <v>92</v>
      </c>
      <c r="K15" s="171"/>
      <c r="L15" s="8"/>
    </row>
    <row r="16" spans="2:12" ht="22.9" customHeight="1">
      <c r="B16" s="4"/>
      <c r="C16" s="5"/>
      <c r="D16" s="5"/>
      <c r="E16" s="5"/>
      <c r="F16" s="5" t="s">
        <v>7</v>
      </c>
      <c r="G16" s="5"/>
      <c r="H16" s="5"/>
      <c r="I16" s="5"/>
      <c r="J16" s="5"/>
      <c r="K16" s="5"/>
      <c r="L16" s="11"/>
    </row>
    <row r="17" spans="1:13" ht="22.9" customHeight="1">
      <c r="B17" s="4"/>
      <c r="C17" s="5"/>
      <c r="D17" s="5"/>
      <c r="E17" s="5"/>
      <c r="F17" s="5"/>
      <c r="G17" s="5"/>
      <c r="H17" s="5"/>
      <c r="I17" s="5"/>
      <c r="J17" s="5"/>
      <c r="K17" s="115" t="s">
        <v>97</v>
      </c>
      <c r="L17" s="11"/>
    </row>
    <row r="18" spans="1:13" ht="22.9" customHeight="1">
      <c r="B18" s="4"/>
      <c r="C18" s="5"/>
      <c r="D18" s="5"/>
      <c r="E18" s="5"/>
      <c r="F18" s="5" t="s">
        <v>8</v>
      </c>
      <c r="G18" s="175"/>
      <c r="H18" s="175"/>
      <c r="I18" s="175"/>
      <c r="J18" s="175"/>
      <c r="K18" s="5" t="s">
        <v>9</v>
      </c>
      <c r="L18" s="11"/>
    </row>
    <row r="19" spans="1:13" ht="22.9" customHeight="1">
      <c r="B19" s="4"/>
      <c r="C19" s="5"/>
      <c r="D19" s="5"/>
      <c r="E19" s="5"/>
      <c r="F19" s="5" t="s">
        <v>10</v>
      </c>
      <c r="G19" s="169"/>
      <c r="H19" s="169"/>
      <c r="I19" s="169"/>
      <c r="J19" s="169"/>
      <c r="K19" s="5"/>
      <c r="L19" s="11"/>
    </row>
    <row r="20" spans="1:13" ht="22.9" customHeight="1">
      <c r="B20" s="4"/>
      <c r="C20" s="5"/>
      <c r="D20" s="5"/>
      <c r="E20" s="5"/>
      <c r="F20" s="5" t="s">
        <v>11</v>
      </c>
      <c r="G20" s="169"/>
      <c r="H20" s="169"/>
      <c r="I20" s="169"/>
      <c r="J20" s="169"/>
      <c r="K20" s="7" t="s">
        <v>87</v>
      </c>
      <c r="L20" s="8"/>
    </row>
    <row r="21" spans="1:13" ht="5.45" customHeight="1" thickBo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2"/>
    </row>
    <row r="22" spans="1:13" ht="7.9" customHeight="1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23"/>
    </row>
    <row r="23" spans="1:13" ht="18" customHeight="1" thickBot="1">
      <c r="A23" s="25"/>
      <c r="B23" s="182" t="s">
        <v>51</v>
      </c>
      <c r="C23" s="182"/>
      <c r="D23" s="36" t="str">
        <f>IF(B11="","",B11)</f>
        <v/>
      </c>
      <c r="E23" s="102"/>
      <c r="F23" s="5" t="s">
        <v>52</v>
      </c>
      <c r="G23" s="5"/>
      <c r="H23" s="12"/>
      <c r="I23" s="5"/>
      <c r="J23" s="5"/>
      <c r="K23" s="5"/>
      <c r="L23" s="5"/>
      <c r="M23" s="23"/>
    </row>
    <row r="24" spans="1:13" ht="27.6" customHeight="1" thickBot="1">
      <c r="B24" s="202" t="s">
        <v>13</v>
      </c>
      <c r="C24" s="195"/>
      <c r="D24" s="196"/>
      <c r="E24" s="100"/>
      <c r="F24" s="75"/>
      <c r="G24" s="194" t="s">
        <v>14</v>
      </c>
      <c r="H24" s="195"/>
      <c r="I24" s="196"/>
      <c r="J24" s="122"/>
      <c r="K24" s="133" t="s">
        <v>99</v>
      </c>
      <c r="L24" s="188"/>
    </row>
    <row r="25" spans="1:13">
      <c r="B25" s="13"/>
      <c r="C25" s="32"/>
      <c r="D25" s="199" t="s">
        <v>44</v>
      </c>
      <c r="E25" s="200"/>
      <c r="F25" s="201"/>
      <c r="G25" s="14"/>
      <c r="H25" s="14"/>
      <c r="I25" s="14"/>
      <c r="J25" s="14"/>
      <c r="K25" s="15" t="s">
        <v>16</v>
      </c>
      <c r="L25" s="11"/>
    </row>
    <row r="26" spans="1:13" ht="27.6" customHeight="1">
      <c r="B26" s="16"/>
      <c r="C26" s="33" t="s">
        <v>41</v>
      </c>
      <c r="D26" s="197" t="s">
        <v>45</v>
      </c>
      <c r="E26" s="175"/>
      <c r="F26" s="198"/>
      <c r="G26" s="18" t="s">
        <v>18</v>
      </c>
      <c r="H26" s="18" t="s">
        <v>19</v>
      </c>
      <c r="I26" s="18" t="s">
        <v>20</v>
      </c>
      <c r="J26" s="18" t="s">
        <v>21</v>
      </c>
      <c r="K26" s="18" t="s">
        <v>22</v>
      </c>
      <c r="L26" s="19" t="s">
        <v>23</v>
      </c>
    </row>
    <row r="27" spans="1:13">
      <c r="B27" s="43"/>
      <c r="C27" s="140"/>
      <c r="D27" s="66"/>
      <c r="E27" s="101"/>
      <c r="F27" s="120"/>
      <c r="G27" s="55"/>
      <c r="H27" s="55"/>
      <c r="I27" s="55"/>
      <c r="J27" s="55"/>
      <c r="K27" s="40"/>
      <c r="L27" s="82"/>
    </row>
    <row r="28" spans="1:13" ht="27.6" customHeight="1">
      <c r="B28" s="121" t="s">
        <v>24</v>
      </c>
      <c r="C28" s="141"/>
      <c r="D28" s="76"/>
      <c r="E28" s="119"/>
      <c r="F28" s="120"/>
      <c r="G28" s="120"/>
      <c r="H28" s="120"/>
      <c r="I28" s="120"/>
      <c r="J28" s="83" t="s">
        <v>89</v>
      </c>
      <c r="K28" s="40"/>
      <c r="L28" s="57"/>
    </row>
    <row r="29" spans="1:13" ht="18.75">
      <c r="B29" s="49"/>
      <c r="C29" s="140"/>
      <c r="D29" s="76"/>
      <c r="E29" s="119"/>
      <c r="F29" s="120"/>
      <c r="G29" s="55"/>
      <c r="H29" s="55"/>
      <c r="I29" s="55"/>
      <c r="J29" s="55"/>
      <c r="K29" s="84"/>
      <c r="L29" s="82"/>
    </row>
    <row r="30" spans="1:13" ht="27.6" customHeight="1">
      <c r="B30" s="121" t="s">
        <v>26</v>
      </c>
      <c r="C30" s="141"/>
      <c r="D30" s="76"/>
      <c r="E30" s="119"/>
      <c r="F30" s="120"/>
      <c r="G30" s="120"/>
      <c r="H30" s="120"/>
      <c r="I30" s="120"/>
      <c r="J30" s="83" t="s">
        <v>89</v>
      </c>
      <c r="K30" s="40"/>
      <c r="L30" s="57"/>
    </row>
    <row r="31" spans="1:13">
      <c r="B31" s="49"/>
      <c r="C31" s="140"/>
      <c r="D31" s="64"/>
      <c r="E31" s="101"/>
      <c r="F31" s="120"/>
      <c r="G31" s="55"/>
      <c r="H31" s="55"/>
      <c r="I31" s="55"/>
      <c r="J31" s="55"/>
      <c r="K31" s="40"/>
      <c r="L31" s="82"/>
    </row>
    <row r="32" spans="1:13" ht="27.6" customHeight="1">
      <c r="B32" s="121" t="s">
        <v>28</v>
      </c>
      <c r="C32" s="141"/>
      <c r="D32" s="76"/>
      <c r="E32" s="119"/>
      <c r="F32" s="120"/>
      <c r="G32" s="120"/>
      <c r="H32" s="120"/>
      <c r="I32" s="120"/>
      <c r="J32" s="92" t="s">
        <v>89</v>
      </c>
      <c r="K32" s="40"/>
      <c r="L32" s="57"/>
    </row>
    <row r="33" spans="1:13">
      <c r="B33" s="49"/>
      <c r="C33" s="140"/>
      <c r="D33" s="39"/>
      <c r="E33" s="119"/>
      <c r="F33" s="120"/>
      <c r="G33" s="55"/>
      <c r="H33" s="55"/>
      <c r="I33" s="55"/>
      <c r="J33" s="118"/>
      <c r="K33" s="40"/>
      <c r="L33" s="82"/>
    </row>
    <row r="34" spans="1:13" ht="27.6" customHeight="1">
      <c r="B34" s="121" t="s">
        <v>29</v>
      </c>
      <c r="C34" s="141"/>
      <c r="D34" s="76"/>
      <c r="E34" s="119"/>
      <c r="F34" s="120"/>
      <c r="G34" s="120"/>
      <c r="H34" s="120"/>
      <c r="I34" s="120"/>
      <c r="J34" s="83" t="s">
        <v>89</v>
      </c>
      <c r="K34" s="40"/>
      <c r="L34" s="57"/>
    </row>
    <row r="35" spans="1:13">
      <c r="B35" s="49"/>
      <c r="C35" s="140"/>
      <c r="D35" s="39"/>
      <c r="E35" s="119"/>
      <c r="F35" s="120"/>
      <c r="G35" s="55"/>
      <c r="H35" s="55"/>
      <c r="I35" s="55"/>
      <c r="J35" s="55"/>
      <c r="K35" s="40"/>
      <c r="L35" s="82"/>
    </row>
    <row r="36" spans="1:13" ht="27.6" customHeight="1" thickBot="1">
      <c r="B36" s="50" t="s">
        <v>30</v>
      </c>
      <c r="C36" s="144"/>
      <c r="D36" s="79"/>
      <c r="E36" s="116"/>
      <c r="F36" s="117"/>
      <c r="G36" s="117"/>
      <c r="H36" s="117"/>
      <c r="I36" s="117"/>
      <c r="J36" s="85" t="s">
        <v>89</v>
      </c>
      <c r="K36" s="70"/>
      <c r="L36" s="77"/>
    </row>
    <row r="37" spans="1:13" ht="18.75" customHeight="1">
      <c r="B37" s="2" t="s">
        <v>31</v>
      </c>
      <c r="D37" s="5"/>
      <c r="E37" s="5"/>
      <c r="F37" s="5"/>
      <c r="G37" s="5"/>
      <c r="H37" s="5"/>
      <c r="I37" s="5"/>
      <c r="J37" s="5"/>
      <c r="K37" s="5"/>
      <c r="L37" s="5"/>
    </row>
    <row r="38" spans="1:13" ht="25.9" customHeight="1" thickBot="1">
      <c r="A38" s="25"/>
      <c r="B38" s="182" t="s">
        <v>51</v>
      </c>
      <c r="C38" s="182"/>
      <c r="D38" s="36" t="str">
        <f>IF(B11="","",B11)</f>
        <v/>
      </c>
      <c r="E38" s="102"/>
      <c r="F38" s="30" t="s">
        <v>53</v>
      </c>
      <c r="G38" s="30"/>
      <c r="H38" s="87"/>
      <c r="I38" s="30"/>
      <c r="J38" s="30"/>
      <c r="K38" s="30"/>
      <c r="L38" s="30"/>
      <c r="M38" s="23"/>
    </row>
    <row r="39" spans="1:13" ht="27" customHeight="1" thickBot="1">
      <c r="B39" s="202" t="s">
        <v>13</v>
      </c>
      <c r="C39" s="195"/>
      <c r="D39" s="196"/>
      <c r="E39" s="100"/>
      <c r="F39" s="75"/>
      <c r="G39" s="133" t="s">
        <v>14</v>
      </c>
      <c r="H39" s="127"/>
      <c r="I39" s="128"/>
      <c r="J39" s="78"/>
      <c r="K39" s="133" t="s">
        <v>99</v>
      </c>
      <c r="L39" s="188"/>
    </row>
    <row r="40" spans="1:13">
      <c r="B40" s="88"/>
      <c r="C40" s="89"/>
      <c r="D40" s="199" t="s">
        <v>15</v>
      </c>
      <c r="E40" s="200"/>
      <c r="F40" s="201"/>
      <c r="G40" s="15"/>
      <c r="H40" s="15"/>
      <c r="I40" s="15"/>
      <c r="J40" s="15"/>
      <c r="K40" s="15" t="s">
        <v>16</v>
      </c>
      <c r="L40" s="90"/>
    </row>
    <row r="41" spans="1:13" ht="27.6" customHeight="1">
      <c r="B41" s="91"/>
      <c r="C41" s="33" t="s">
        <v>41</v>
      </c>
      <c r="D41" s="197" t="s">
        <v>45</v>
      </c>
      <c r="E41" s="175"/>
      <c r="F41" s="198"/>
      <c r="G41" s="18" t="s">
        <v>18</v>
      </c>
      <c r="H41" s="18" t="s">
        <v>19</v>
      </c>
      <c r="I41" s="18" t="s">
        <v>20</v>
      </c>
      <c r="J41" s="18" t="s">
        <v>21</v>
      </c>
      <c r="K41" s="18" t="s">
        <v>22</v>
      </c>
      <c r="L41" s="19" t="s">
        <v>23</v>
      </c>
    </row>
    <row r="42" spans="1:13">
      <c r="B42" s="49"/>
      <c r="C42" s="140"/>
      <c r="D42" s="39"/>
      <c r="E42" s="96"/>
      <c r="F42" s="40"/>
      <c r="G42" s="55"/>
      <c r="H42" s="55"/>
      <c r="I42" s="55"/>
      <c r="J42" s="55"/>
      <c r="K42" s="40"/>
      <c r="L42" s="82"/>
    </row>
    <row r="43" spans="1:13" ht="27.6" customHeight="1">
      <c r="B43" s="46" t="s">
        <v>24</v>
      </c>
      <c r="C43" s="141"/>
      <c r="D43" s="76"/>
      <c r="E43" s="96"/>
      <c r="F43" s="40"/>
      <c r="G43" s="40"/>
      <c r="H43" s="40"/>
      <c r="I43" s="40"/>
      <c r="J43" s="83" t="s">
        <v>89</v>
      </c>
      <c r="K43" s="40"/>
      <c r="L43" s="57"/>
    </row>
    <row r="44" spans="1:13">
      <c r="B44" s="49"/>
      <c r="C44" s="140"/>
      <c r="D44" s="39"/>
      <c r="E44" s="96"/>
      <c r="F44" s="40"/>
      <c r="G44" s="55"/>
      <c r="H44" s="55"/>
      <c r="I44" s="55"/>
      <c r="J44" s="55"/>
      <c r="K44" s="40"/>
      <c r="L44" s="82"/>
    </row>
    <row r="45" spans="1:13" ht="27.6" customHeight="1">
      <c r="B45" s="46" t="s">
        <v>26</v>
      </c>
      <c r="C45" s="141"/>
      <c r="D45" s="76"/>
      <c r="E45" s="96"/>
      <c r="F45" s="40"/>
      <c r="G45" s="40"/>
      <c r="H45" s="40"/>
      <c r="I45" s="40"/>
      <c r="J45" s="83" t="s">
        <v>89</v>
      </c>
      <c r="K45" s="40"/>
      <c r="L45" s="57"/>
    </row>
    <row r="46" spans="1:13">
      <c r="B46" s="49"/>
      <c r="C46" s="140"/>
      <c r="D46" s="39"/>
      <c r="E46" s="96"/>
      <c r="F46" s="40"/>
      <c r="G46" s="55"/>
      <c r="H46" s="55"/>
      <c r="I46" s="55"/>
      <c r="J46" s="55"/>
      <c r="K46" s="40"/>
      <c r="L46" s="82"/>
    </row>
    <row r="47" spans="1:13" ht="27.6" customHeight="1">
      <c r="B47" s="46" t="s">
        <v>28</v>
      </c>
      <c r="C47" s="141"/>
      <c r="D47" s="76"/>
      <c r="E47" s="96"/>
      <c r="F47" s="40"/>
      <c r="G47" s="40"/>
      <c r="H47" s="40"/>
      <c r="I47" s="40"/>
      <c r="J47" s="83" t="s">
        <v>89</v>
      </c>
      <c r="K47" s="40"/>
      <c r="L47" s="57"/>
    </row>
    <row r="48" spans="1:13">
      <c r="B48" s="49"/>
      <c r="C48" s="140"/>
      <c r="D48" s="39"/>
      <c r="E48" s="96"/>
      <c r="F48" s="40"/>
      <c r="G48" s="55"/>
      <c r="H48" s="55"/>
      <c r="I48" s="55"/>
      <c r="J48" s="55"/>
      <c r="K48" s="40"/>
      <c r="L48" s="82"/>
    </row>
    <row r="49" spans="2:13" ht="27.6" customHeight="1">
      <c r="B49" s="46" t="s">
        <v>29</v>
      </c>
      <c r="C49" s="141"/>
      <c r="D49" s="76"/>
      <c r="E49" s="96"/>
      <c r="F49" s="40"/>
      <c r="G49" s="40"/>
      <c r="H49" s="40"/>
      <c r="I49" s="40"/>
      <c r="J49" s="83" t="s">
        <v>89</v>
      </c>
      <c r="K49" s="40"/>
      <c r="L49" s="57"/>
    </row>
    <row r="50" spans="2:13">
      <c r="B50" s="49"/>
      <c r="C50" s="140"/>
      <c r="D50" s="39"/>
      <c r="E50" s="96"/>
      <c r="F50" s="40"/>
      <c r="G50" s="44"/>
      <c r="H50" s="44"/>
      <c r="I50" s="44"/>
      <c r="J50" s="44"/>
      <c r="K50" s="40"/>
      <c r="L50" s="45"/>
    </row>
    <row r="51" spans="2:13" ht="27.6" customHeight="1" thickBot="1">
      <c r="B51" s="50" t="s">
        <v>30</v>
      </c>
      <c r="C51" s="144"/>
      <c r="D51" s="79"/>
      <c r="E51" s="71"/>
      <c r="F51" s="70"/>
      <c r="G51" s="42"/>
      <c r="H51" s="70"/>
      <c r="I51" s="70"/>
      <c r="J51" s="113" t="s">
        <v>89</v>
      </c>
      <c r="K51" s="70"/>
      <c r="L51" s="35"/>
    </row>
    <row r="52" spans="2:13" ht="5.25" customHeight="1">
      <c r="B52" s="24"/>
      <c r="C52" s="24"/>
      <c r="D52" s="5"/>
      <c r="E52" s="5"/>
      <c r="F52" s="5"/>
      <c r="G52" s="5"/>
      <c r="H52" s="5"/>
      <c r="I52" s="5"/>
      <c r="J52" s="5"/>
      <c r="K52" s="5"/>
      <c r="L52" s="5"/>
      <c r="M52" s="23"/>
    </row>
    <row r="53" spans="2:13" ht="17.25" customHeight="1">
      <c r="B53" s="2" t="s">
        <v>31</v>
      </c>
      <c r="D53" s="5"/>
      <c r="E53" s="5"/>
      <c r="F53" s="5"/>
      <c r="G53" s="5"/>
      <c r="H53" s="5"/>
      <c r="I53" s="5"/>
      <c r="J53" s="5"/>
      <c r="K53" s="5"/>
      <c r="L53" s="5"/>
    </row>
  </sheetData>
  <mergeCells count="41">
    <mergeCell ref="B1:F7"/>
    <mergeCell ref="C27:C28"/>
    <mergeCell ref="B23:C23"/>
    <mergeCell ref="D25:F25"/>
    <mergeCell ref="B10:D10"/>
    <mergeCell ref="D26:F26"/>
    <mergeCell ref="B24:D24"/>
    <mergeCell ref="C35:C36"/>
    <mergeCell ref="B38:C38"/>
    <mergeCell ref="C50:C51"/>
    <mergeCell ref="C48:C49"/>
    <mergeCell ref="D41:F41"/>
    <mergeCell ref="C42:C43"/>
    <mergeCell ref="C44:C45"/>
    <mergeCell ref="C46:C47"/>
    <mergeCell ref="D40:F40"/>
    <mergeCell ref="B39:D39"/>
    <mergeCell ref="G18:J18"/>
    <mergeCell ref="G19:J19"/>
    <mergeCell ref="C29:C30"/>
    <mergeCell ref="C31:C32"/>
    <mergeCell ref="C33:C34"/>
    <mergeCell ref="K24:L24"/>
    <mergeCell ref="G20:J20"/>
    <mergeCell ref="K39:L39"/>
    <mergeCell ref="G24:I24"/>
    <mergeCell ref="G39:I39"/>
    <mergeCell ref="G10:H10"/>
    <mergeCell ref="I10:J10"/>
    <mergeCell ref="B11:D15"/>
    <mergeCell ref="G11:H11"/>
    <mergeCell ref="I11:L11"/>
    <mergeCell ref="G12:H12"/>
    <mergeCell ref="I12:J12"/>
    <mergeCell ref="K12:L12"/>
    <mergeCell ref="G13:I13"/>
    <mergeCell ref="J13:K13"/>
    <mergeCell ref="G14:I14"/>
    <mergeCell ref="J14:K14"/>
    <mergeCell ref="G15:I15"/>
    <mergeCell ref="J15:K15"/>
  </mergeCells>
  <phoneticPr fontId="13"/>
  <printOptions gridLinesSet="0"/>
  <pageMargins left="0.98425196850393704" right="0.39370078740157483" top="0.86614173228346458" bottom="0.19685039370078741" header="0.27559055118110237" footer="0.19685039370078741"/>
  <pageSetup paperSize="12" scale="80" orientation="portrait" r:id="rId1"/>
  <headerFooter alignWithMargins="0">
    <oddHeader xml:space="preserve">&amp;C&amp;"ＭＳ 明朝,太字"&amp;20令和５年度全国高等学校定時制通信制体育大会第５４回剣道大会
出場登録書&amp;R&amp;"ＭＳ 明朝,標準"&amp;20
</oddHead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Q62"/>
  <sheetViews>
    <sheetView zoomScaleNormal="100" workbookViewId="0"/>
  </sheetViews>
  <sheetFormatPr defaultColWidth="9" defaultRowHeight="12"/>
  <cols>
    <col min="1" max="1" width="12.125" style="106" customWidth="1"/>
    <col min="2" max="2" width="8.625" style="106" customWidth="1"/>
    <col min="3" max="3" width="45.5" style="105" customWidth="1"/>
    <col min="4" max="5" width="8.625" style="105" customWidth="1"/>
    <col min="6" max="6" width="30.375" style="106" customWidth="1"/>
    <col min="7" max="7" width="11.25" style="105" customWidth="1"/>
    <col min="8" max="8" width="8.625" style="105" customWidth="1"/>
    <col min="9" max="9" width="8.625" style="106" customWidth="1"/>
    <col min="10" max="16" width="10.625" style="106" customWidth="1"/>
    <col min="17" max="29" width="8.625" style="106" customWidth="1"/>
    <col min="30" max="16384" width="9" style="106"/>
  </cols>
  <sheetData>
    <row r="1" spans="1:17">
      <c r="B1" s="108"/>
      <c r="C1" s="107"/>
      <c r="D1" s="107"/>
      <c r="E1" s="107"/>
      <c r="F1" s="108"/>
      <c r="G1" s="107"/>
      <c r="H1" s="107"/>
      <c r="I1" s="108"/>
      <c r="J1" s="108"/>
      <c r="K1" s="108"/>
      <c r="L1" s="108"/>
    </row>
    <row r="2" spans="1:17">
      <c r="A2" s="105" t="s">
        <v>76</v>
      </c>
      <c r="B2" s="108"/>
      <c r="C2" s="107"/>
      <c r="D2" s="107"/>
      <c r="E2" s="107"/>
      <c r="F2" s="108"/>
      <c r="G2" s="107"/>
      <c r="H2" s="107"/>
      <c r="I2" s="108"/>
      <c r="J2" s="108"/>
      <c r="K2" s="108"/>
      <c r="L2" s="108"/>
    </row>
    <row r="3" spans="1:17">
      <c r="B3" s="107" t="s">
        <v>77</v>
      </c>
      <c r="C3" s="111" t="str">
        <f>J3&amp;K3&amp;L3&amp;M3&amp;N3&amp;O3&amp;P3</f>
        <v>　　0　</v>
      </c>
      <c r="D3" s="107"/>
      <c r="E3" s="107"/>
      <c r="F3" s="108"/>
      <c r="G3" s="107"/>
      <c r="H3" s="107"/>
      <c r="I3" s="108"/>
      <c r="J3" s="108" t="str">
        <f>IF(出場登録書・個人!D18="","",出場登録書・個人!D18)</f>
        <v/>
      </c>
      <c r="K3" s="108" t="s">
        <v>83</v>
      </c>
      <c r="L3" s="108" t="str">
        <f>IF(出場登録書・個人!D19="","",出場登録書・個人!D19)</f>
        <v/>
      </c>
      <c r="M3" s="106" t="s">
        <v>83</v>
      </c>
      <c r="N3" s="106">
        <f>IF(出場登録書・個人!D20=22,"",出場登録書・個人!D20)</f>
        <v>0</v>
      </c>
      <c r="O3" s="106" t="s">
        <v>83</v>
      </c>
      <c r="P3" s="106" t="str">
        <f>IF(出場登録書・個人!D21="","",出場登録書・個人!D21)</f>
        <v/>
      </c>
      <c r="Q3" s="106" t="s">
        <v>83</v>
      </c>
    </row>
    <row r="4" spans="1:17">
      <c r="B4" s="108"/>
      <c r="C4" s="107"/>
      <c r="D4" s="107"/>
      <c r="E4" s="107"/>
      <c r="F4" s="108"/>
      <c r="G4" s="107"/>
      <c r="H4" s="107"/>
      <c r="I4" s="108"/>
      <c r="J4" s="108"/>
      <c r="K4" s="108"/>
      <c r="L4" s="108"/>
    </row>
    <row r="5" spans="1:17">
      <c r="A5" s="105" t="s">
        <v>78</v>
      </c>
      <c r="B5" s="111" t="str">
        <f>IF(出場登録書・個人!C25="","",出場登録書・個人!C25)</f>
        <v/>
      </c>
      <c r="C5" s="111" t="str">
        <f>IF(出場登録書・個人!D25&amp;出場登録書・個人!E25&amp;出場登録書・個人!F25="","",出場登録書・個人!D25&amp;出場登録書・個人!E25&amp;出場登録書・個人!F25)</f>
        <v/>
      </c>
      <c r="D5" s="111" t="str">
        <f>IF(出場登録書・個人!G25="","",出場登録書・個人!G25)</f>
        <v/>
      </c>
      <c r="E5" s="111" t="str">
        <f>IF(出場登録書・個人!H25="","",出場登録書・個人!H25)</f>
        <v/>
      </c>
      <c r="F5" s="112" t="str">
        <f>IF(出場登録書・個人!K25="","",出場登録書・個人!K25)</f>
        <v/>
      </c>
      <c r="G5" s="107" t="str">
        <f>IF(出場登録書・個人!C25="","",出場登録書・個人!C25)</f>
        <v/>
      </c>
      <c r="H5" s="107" t="str">
        <f>IF(出場登録書・個人!D25="","",出場登録書・個人!D25)</f>
        <v/>
      </c>
      <c r="I5" s="108"/>
      <c r="J5" s="108"/>
      <c r="K5" s="108"/>
      <c r="L5" s="108"/>
    </row>
    <row r="6" spans="1:17">
      <c r="A6" s="105" t="s">
        <v>79</v>
      </c>
      <c r="B6" s="111" t="str">
        <f>IF(出場登録書・個人!C25="","",出場登録書・個人!C25)</f>
        <v/>
      </c>
      <c r="C6" s="111" t="str">
        <f>IF(出場登録書・個人!D27&amp;出場登録書・個人!E27&amp;出場登録書・個人!F27="","",出場登録書・個人!D27&amp;出場登録書・個人!E27&amp;出場登録書・個人!F27)</f>
        <v/>
      </c>
      <c r="D6" s="111" t="str">
        <f>IF(出場登録書・個人!G27="","",出場登録書・個人!G27)</f>
        <v/>
      </c>
      <c r="E6" s="111" t="str">
        <f>IF(出場登録書・個人!H27="","",出場登録書・個人!H27)</f>
        <v/>
      </c>
      <c r="F6" s="112" t="str">
        <f>IF(出場登録書・個人!K27="","",出場登録書・個人!K27)</f>
        <v/>
      </c>
      <c r="G6" s="107" t="str">
        <f>IF(出場登録書・個人!C25="","",出場登録書・個人!C25)</f>
        <v/>
      </c>
      <c r="H6" s="107" t="str">
        <f>IF(出場登録書・個人!D27="","",出場登録書・個人!D27)</f>
        <v/>
      </c>
      <c r="I6" s="108"/>
      <c r="J6" s="108"/>
      <c r="K6" s="108"/>
      <c r="L6" s="108"/>
    </row>
    <row r="7" spans="1:17">
      <c r="A7" s="105" t="s">
        <v>80</v>
      </c>
      <c r="B7" s="111" t="str">
        <f>IF(出場登録書・個人!C25="","",出場登録書・個人!C25)</f>
        <v/>
      </c>
      <c r="C7" s="111" t="str">
        <f>IF(出場登録書・個人!D29&amp;出場登録書・個人!E29&amp;出場登録書・個人!F29="","",出場登録書・個人!D29&amp;出場登録書・個人!E29&amp;出場登録書・個人!F29)</f>
        <v/>
      </c>
      <c r="D7" s="111" t="str">
        <f>IF(出場登録書・個人!G29="","",出場登録書・個人!G29)</f>
        <v/>
      </c>
      <c r="E7" s="111" t="str">
        <f>IF(出場登録書・個人!H29="","",出場登録書・個人!H29)</f>
        <v/>
      </c>
      <c r="F7" s="112" t="str">
        <f>IF(出場登録書・個人!K29="","",出場登録書・個人!K29)</f>
        <v/>
      </c>
      <c r="G7" s="107" t="str">
        <f>IF(出場登録書・個人!C25="","",出場登録書・個人!C25)</f>
        <v/>
      </c>
      <c r="H7" s="107" t="str">
        <f>IF(出場登録書・個人!D29="","",出場登録書・個人!D29)</f>
        <v/>
      </c>
      <c r="I7" s="108"/>
      <c r="J7" s="108"/>
      <c r="K7" s="108"/>
      <c r="L7" s="108"/>
    </row>
    <row r="8" spans="1:17">
      <c r="A8" s="105" t="s">
        <v>81</v>
      </c>
      <c r="B8" s="111" t="str">
        <f>IF(出場登録書・個人!C25="","",出場登録書・個人!C25)</f>
        <v/>
      </c>
      <c r="C8" s="111" t="str">
        <f>IF(出場登録書・個人!D31&amp;出場登録書・個人!E31&amp;出場登録書・個人!F31="","",出場登録書・個人!D31&amp;出場登録書・個人!E31&amp;出場登録書・個人!F31)</f>
        <v/>
      </c>
      <c r="D8" s="111" t="str">
        <f>IF(出場登録書・個人!G31="","",出場登録書・個人!G31)</f>
        <v/>
      </c>
      <c r="E8" s="111" t="str">
        <f>IF(出場登録書・個人!H31="","",出場登録書・個人!H31)</f>
        <v/>
      </c>
      <c r="F8" s="112" t="str">
        <f>IF(出場登録書・個人!K31="","",出場登録書・個人!K31)</f>
        <v/>
      </c>
      <c r="G8" s="107" t="str">
        <f>IF(出場登録書・個人!C25="","",出場登録書・個人!C25)</f>
        <v/>
      </c>
      <c r="H8" s="107" t="str">
        <f>IF(出場登録書・個人!D31="","",出場登録書・個人!D31)</f>
        <v/>
      </c>
      <c r="I8" s="108"/>
      <c r="J8" s="108"/>
      <c r="K8" s="108"/>
      <c r="L8" s="108"/>
    </row>
    <row r="9" spans="1:17">
      <c r="B9" s="108"/>
      <c r="C9" s="107"/>
      <c r="D9" s="107"/>
      <c r="E9" s="107"/>
      <c r="F9" s="108"/>
      <c r="G9" s="107"/>
      <c r="H9" s="107"/>
      <c r="I9" s="108"/>
      <c r="J9" s="108"/>
      <c r="K9" s="108"/>
      <c r="L9" s="108"/>
    </row>
    <row r="10" spans="1:17">
      <c r="B10" s="108"/>
      <c r="C10" s="107"/>
      <c r="D10" s="107"/>
      <c r="E10" s="107"/>
      <c r="F10" s="108"/>
      <c r="G10" s="107"/>
      <c r="H10" s="107"/>
      <c r="I10" s="108"/>
      <c r="J10" s="108"/>
      <c r="K10" s="108"/>
      <c r="L10" s="108"/>
    </row>
    <row r="11" spans="1:17">
      <c r="B11" s="108"/>
      <c r="C11" s="107"/>
      <c r="D11" s="107"/>
      <c r="E11" s="107"/>
      <c r="F11" s="108"/>
      <c r="G11" s="107"/>
      <c r="H11" s="107"/>
      <c r="I11" s="108"/>
      <c r="J11" s="108"/>
      <c r="K11" s="108"/>
      <c r="L11" s="108"/>
    </row>
    <row r="12" spans="1:17">
      <c r="A12" s="105" t="s">
        <v>82</v>
      </c>
      <c r="B12" s="108"/>
      <c r="C12" s="107"/>
      <c r="D12" s="107"/>
      <c r="E12" s="107"/>
      <c r="F12" s="108"/>
      <c r="G12" s="107"/>
      <c r="H12" s="107"/>
      <c r="I12" s="108"/>
      <c r="J12" s="108"/>
      <c r="K12" s="108"/>
      <c r="L12" s="108"/>
    </row>
    <row r="13" spans="1:17">
      <c r="B13" s="107" t="s">
        <v>77</v>
      </c>
      <c r="C13" s="109" t="str">
        <f>J13&amp;K13&amp;L13&amp;M13&amp;N13&amp;O13&amp;P13</f>
        <v>　　　</v>
      </c>
      <c r="D13" s="107"/>
      <c r="E13" s="107"/>
      <c r="F13" s="108"/>
      <c r="G13" s="107"/>
      <c r="H13" s="107"/>
      <c r="I13" s="108"/>
      <c r="J13" s="108" t="str">
        <f>IF(出場登録書・個人!D38="","",出場登録書・個人!D38)</f>
        <v/>
      </c>
      <c r="K13" s="108" t="s">
        <v>83</v>
      </c>
      <c r="L13" s="108" t="str">
        <f>IF(出場登録書・個人!D39="","",出場登録書・個人!D39)</f>
        <v/>
      </c>
      <c r="M13" s="106" t="s">
        <v>83</v>
      </c>
      <c r="N13" s="106" t="str">
        <f>IF(出場登録書・個人!D40="","",出場登録書・個人!D40)</f>
        <v/>
      </c>
      <c r="O13" s="106" t="s">
        <v>83</v>
      </c>
      <c r="P13" s="106" t="str">
        <f>IF(出場登録書・個人!D41="","",出場登録書・個人!D41)</f>
        <v/>
      </c>
      <c r="Q13" s="106" t="s">
        <v>83</v>
      </c>
    </row>
    <row r="14" spans="1:17">
      <c r="B14" s="108"/>
      <c r="C14" s="107"/>
      <c r="D14" s="107"/>
      <c r="E14" s="107"/>
      <c r="F14" s="108"/>
      <c r="G14" s="107"/>
      <c r="H14" s="107"/>
      <c r="I14" s="108"/>
      <c r="J14" s="108"/>
      <c r="K14" s="108"/>
      <c r="L14" s="108"/>
    </row>
    <row r="15" spans="1:17">
      <c r="B15" s="108"/>
      <c r="C15" s="107"/>
      <c r="D15" s="107"/>
      <c r="E15" s="107"/>
      <c r="F15" s="108"/>
      <c r="G15" s="107"/>
      <c r="H15" s="107"/>
      <c r="I15" s="108"/>
      <c r="J15" s="108"/>
      <c r="K15" s="108"/>
      <c r="L15" s="108"/>
    </row>
    <row r="16" spans="1:17">
      <c r="A16" s="105" t="s">
        <v>78</v>
      </c>
      <c r="B16" s="109" t="str">
        <f>IF(出場登録書・個人!C45="","",出場登録書・個人!C45)</f>
        <v/>
      </c>
      <c r="C16" s="109" t="str">
        <f>IF(出場登録書・個人!D45&amp;出場登録書・個人!E45&amp;出場登録書・個人!F45="","",出場登録書・個人!D45&amp;出場登録書・個人!E45&amp;出場登録書・個人!F45)</f>
        <v/>
      </c>
      <c r="D16" s="109" t="str">
        <f>IF(出場登録書・個人!G45="","",出場登録書・個人!G45)</f>
        <v/>
      </c>
      <c r="E16" s="109" t="str">
        <f>IF(出場登録書・個人!H45="","",出場登録書・個人!H45)</f>
        <v/>
      </c>
      <c r="F16" s="110" t="str">
        <f>IF(出場登録書・個人!K45="","",出場登録書・個人!K45)</f>
        <v/>
      </c>
      <c r="G16" s="107" t="str">
        <f>IF(出場登録書・個人!C45="","",出場登録書・個人!C45)</f>
        <v/>
      </c>
      <c r="H16" s="107" t="str">
        <f>IF(出場登録書・個人!D45="","",出場登録書・個人!D45)</f>
        <v/>
      </c>
      <c r="I16" s="108"/>
      <c r="J16" s="108"/>
      <c r="K16" s="108"/>
      <c r="L16" s="108"/>
    </row>
    <row r="17" spans="1:12">
      <c r="A17" s="105" t="s">
        <v>79</v>
      </c>
      <c r="B17" s="109" t="str">
        <f>IF(出場登録書・個人!C45="","",出場登録書・個人!C45)</f>
        <v/>
      </c>
      <c r="C17" s="109" t="str">
        <f>IF(出場登録書・個人!D47&amp;出場登録書・個人!E47&amp;出場登録書・個人!F47="","",出場登録書・個人!D47&amp;出場登録書・個人!E47&amp;出場登録書・個人!F47)</f>
        <v/>
      </c>
      <c r="D17" s="109" t="str">
        <f>IF(出場登録書・個人!G47="","",出場登録書・個人!G47)</f>
        <v/>
      </c>
      <c r="E17" s="109" t="str">
        <f>IF(出場登録書・個人!H47="","",出場登録書・個人!H47)</f>
        <v/>
      </c>
      <c r="F17" s="110" t="str">
        <f>IF(出場登録書・個人!K47="","",出場登録書・個人!K47)</f>
        <v/>
      </c>
      <c r="G17" s="107" t="str">
        <f>IF(出場登録書・個人!C45="","",出場登録書・個人!C45)</f>
        <v/>
      </c>
      <c r="H17" s="107" t="str">
        <f>IF(出場登録書・個人!D47="","",出場登録書・個人!D47)</f>
        <v/>
      </c>
      <c r="I17" s="108"/>
      <c r="J17" s="108"/>
      <c r="K17" s="108"/>
      <c r="L17" s="108"/>
    </row>
    <row r="18" spans="1:12">
      <c r="A18" s="105" t="s">
        <v>80</v>
      </c>
      <c r="B18" s="109" t="str">
        <f>IF(出場登録書・個人!C45="","",出場登録書・個人!C45)</f>
        <v/>
      </c>
      <c r="C18" s="109" t="str">
        <f>IF(出場登録書・個人!D49&amp;出場登録書・個人!E49&amp;出場登録書・個人!F49="","",出場登録書・個人!D49&amp;出場登録書・個人!E49&amp;出場登録書・個人!F49)</f>
        <v/>
      </c>
      <c r="D18" s="109" t="str">
        <f>IF(出場登録書・個人!G49="","",出場登録書・個人!G49)</f>
        <v/>
      </c>
      <c r="E18" s="109" t="str">
        <f>IF(出場登録書・個人!H49="","",出場登録書・個人!H49)</f>
        <v/>
      </c>
      <c r="F18" s="110" t="str">
        <f>IF(出場登録書・個人!K49="","",出場登録書・個人!K49)</f>
        <v/>
      </c>
      <c r="G18" s="107" t="str">
        <f>IF(出場登録書・個人!C45="","",出場登録書・個人!C45)</f>
        <v/>
      </c>
      <c r="H18" s="107" t="str">
        <f>IF(出場登録書・個人!D49="","",出場登録書・個人!D49)</f>
        <v/>
      </c>
      <c r="I18" s="108"/>
      <c r="J18" s="108"/>
      <c r="K18" s="108"/>
      <c r="L18" s="108"/>
    </row>
    <row r="19" spans="1:12">
      <c r="A19" s="105" t="s">
        <v>81</v>
      </c>
      <c r="B19" s="109" t="str">
        <f>IF(出場登録書・個人!C45="","",出場登録書・個人!C45)</f>
        <v/>
      </c>
      <c r="C19" s="109" t="str">
        <f>IF(出場登録書・個人!D51&amp;出場登録書・個人!E51&amp;出場登録書・個人!F51="","",出場登録書・個人!D51&amp;出場登録書・個人!E51&amp;出場登録書・個人!F51)</f>
        <v/>
      </c>
      <c r="D19" s="109" t="str">
        <f>IF(出場登録書・個人!G51="","",出場登録書・個人!G51)</f>
        <v/>
      </c>
      <c r="E19" s="109" t="str">
        <f>IF(出場登録書・個人!H51="","",出場登録書・個人!H51)</f>
        <v/>
      </c>
      <c r="F19" s="110" t="str">
        <f>IF(出場登録書・個人!K51="","",出場登録書・個人!K51)</f>
        <v/>
      </c>
      <c r="G19" s="107" t="str">
        <f>IF(出場登録書・個人!C45="","",出場登録書・個人!C45)</f>
        <v/>
      </c>
      <c r="H19" s="107" t="str">
        <f>IF(出場登録書・個人!D51="","",出場登録書・個人!D51)</f>
        <v/>
      </c>
      <c r="I19" s="108"/>
      <c r="J19" s="108"/>
      <c r="K19" s="108"/>
      <c r="L19" s="108"/>
    </row>
    <row r="20" spans="1:12">
      <c r="B20" s="108"/>
      <c r="C20" s="107"/>
      <c r="D20" s="107"/>
      <c r="E20" s="107"/>
      <c r="F20" s="108"/>
      <c r="G20" s="107"/>
      <c r="H20" s="107"/>
      <c r="I20" s="108"/>
      <c r="J20" s="108"/>
      <c r="K20" s="108"/>
      <c r="L20" s="108"/>
    </row>
    <row r="21" spans="1:12">
      <c r="B21" s="108"/>
      <c r="C21" s="107"/>
      <c r="D21" s="107"/>
      <c r="E21" s="107"/>
      <c r="F21" s="108"/>
      <c r="G21" s="107"/>
      <c r="H21" s="107"/>
      <c r="I21" s="108"/>
      <c r="J21" s="108"/>
      <c r="K21" s="108"/>
      <c r="L21" s="108"/>
    </row>
    <row r="22" spans="1:12">
      <c r="B22" s="108"/>
      <c r="C22" s="107"/>
      <c r="D22" s="107"/>
      <c r="E22" s="107"/>
      <c r="F22" s="108"/>
      <c r="G22" s="107"/>
      <c r="H22" s="107"/>
      <c r="I22" s="108"/>
      <c r="J22" s="108"/>
      <c r="K22" s="108"/>
      <c r="L22" s="108"/>
    </row>
    <row r="23" spans="1:12">
      <c r="A23" s="105" t="s">
        <v>84</v>
      </c>
      <c r="B23" s="107" t="s">
        <v>77</v>
      </c>
      <c r="C23" s="111" t="str">
        <f>IF('出場登録書・【団体】　男子'!F24="","",'出場登録書・【団体】　男子'!F24)</f>
        <v/>
      </c>
      <c r="D23" s="107"/>
      <c r="E23" s="107"/>
      <c r="F23" s="108"/>
      <c r="G23" s="107"/>
      <c r="H23" s="107"/>
      <c r="I23" s="108"/>
      <c r="J23" s="108"/>
      <c r="K23" s="108"/>
      <c r="L23" s="108"/>
    </row>
    <row r="24" spans="1:12">
      <c r="A24" s="107" t="str">
        <f>IF('出場登録書・【団体】　男子'!D23="","",'出場登録書・【団体】　男子'!D23)</f>
        <v/>
      </c>
      <c r="B24" s="108"/>
      <c r="C24" s="107"/>
      <c r="D24" s="107"/>
      <c r="E24" s="107"/>
      <c r="F24" s="108"/>
      <c r="G24" s="107"/>
      <c r="H24" s="107" t="s">
        <v>56</v>
      </c>
      <c r="I24" s="107" t="s">
        <v>57</v>
      </c>
      <c r="J24" s="107" t="s">
        <v>58</v>
      </c>
      <c r="K24" s="107" t="s">
        <v>59</v>
      </c>
      <c r="L24" s="107" t="s">
        <v>60</v>
      </c>
    </row>
    <row r="25" spans="1:12">
      <c r="A25" s="107" t="str">
        <f>IF('出場登録書・【団体】　男子'!F23="","",'出場登録書・【団体】　男子'!F23)</f>
        <v>Ａチーム</v>
      </c>
      <c r="B25" s="107" t="s">
        <v>56</v>
      </c>
      <c r="C25" s="111" t="str">
        <f>IF('出場登録書・【団体】　男子'!D28&amp;'出場登録書・【団体】　男子'!E28&amp;'出場登録書・【団体】　男子'!F28="","",'出場登録書・【団体】　男子'!D28&amp;'出場登録書・【団体】　男子'!E28&amp;'出場登録書・【団体】　男子'!F28)</f>
        <v/>
      </c>
      <c r="D25" s="111" t="str">
        <f>IF('出場登録書・【団体】　男子'!G28="","",'出場登録書・【団体】　男子'!G28)</f>
        <v/>
      </c>
      <c r="E25" s="111" t="str">
        <f>IF('出場登録書・【団体】　男子'!H28="","",'出場登録書・【団体】　男子'!H28)</f>
        <v/>
      </c>
      <c r="F25" s="112" t="str">
        <f>IF('出場登録書・【団体】　男子'!K28="","",'出場登録書・【団体】　男子'!K28)</f>
        <v/>
      </c>
      <c r="G25" s="107" t="str">
        <f>A24&amp;A26</f>
        <v>Ａ</v>
      </c>
      <c r="H25" s="107" t="str">
        <f>IF('出場登録書・【団体】　男子'!D28="","",'出場登録書・【団体】　男子'!D28)</f>
        <v/>
      </c>
      <c r="I25" s="107" t="str">
        <f>IF('出場登録書・【団体】　男子'!D30="","",'出場登録書・【団体】　男子'!D30)</f>
        <v/>
      </c>
      <c r="J25" s="107" t="str">
        <f>IF('出場登録書・【団体】　男子'!D32="","",'出場登録書・【団体】　男子'!D32)</f>
        <v/>
      </c>
      <c r="K25" s="107" t="str">
        <f>IF('出場登録書・【団体】　男子'!D34="","",'出場登録書・【団体】　男子'!D34)</f>
        <v/>
      </c>
      <c r="L25" s="107" t="str">
        <f>IF('出場登録書・【団体】　男子'!D36="","",'出場登録書・【団体】　男子'!D36)</f>
        <v/>
      </c>
    </row>
    <row r="26" spans="1:12">
      <c r="A26" s="107" t="str">
        <f>IF(LEFT(A25,1)="","",LEFT(A25,1))</f>
        <v>Ａ</v>
      </c>
      <c r="B26" s="107" t="s">
        <v>57</v>
      </c>
      <c r="C26" s="111" t="str">
        <f>IF('出場登録書・【団体】　男子'!D30&amp;'出場登録書・【団体】　男子'!E30&amp;'出場登録書・【団体】　男子'!F30="","",'出場登録書・【団体】　男子'!D30&amp;'出場登録書・【団体】　男子'!E30&amp;'出場登録書・【団体】　男子'!F30)</f>
        <v/>
      </c>
      <c r="D26" s="111" t="str">
        <f>IF('出場登録書・【団体】　男子'!G30="","",'出場登録書・【団体】　男子'!G30)</f>
        <v/>
      </c>
      <c r="E26" s="111" t="str">
        <f>IF('出場登録書・【団体】　男子'!H30="","",'出場登録書・【団体】　男子'!H30)</f>
        <v/>
      </c>
      <c r="F26" s="112" t="str">
        <f>IF('出場登録書・【団体】　男子'!K30="","",'出場登録書・【団体】　男子'!K30)</f>
        <v/>
      </c>
      <c r="G26" s="107"/>
      <c r="H26" s="107"/>
      <c r="I26" s="107"/>
      <c r="J26" s="107"/>
      <c r="K26" s="107"/>
      <c r="L26" s="107"/>
    </row>
    <row r="27" spans="1:12">
      <c r="A27" s="108"/>
      <c r="B27" s="107" t="s">
        <v>58</v>
      </c>
      <c r="C27" s="111" t="str">
        <f>IF('出場登録書・【団体】　男子'!D32&amp;'出場登録書・【団体】　男子'!E32&amp;'出場登録書・【団体】　男子'!F32="","",'出場登録書・【団体】　男子'!D32&amp;'出場登録書・【団体】　男子'!E32&amp;'出場登録書・【団体】　男子'!F32)</f>
        <v/>
      </c>
      <c r="D27" s="111" t="str">
        <f>IF('出場登録書・【団体】　男子'!G32="","",'出場登録書・【団体】　男子'!G32)</f>
        <v/>
      </c>
      <c r="E27" s="111" t="str">
        <f>IF('出場登録書・【団体】　男子'!H32="","",'出場登録書・【団体】　男子'!H32)</f>
        <v/>
      </c>
      <c r="F27" s="112" t="str">
        <f>IF('出場登録書・【団体】　男子'!K32="","",'出場登録書・【団体】　男子'!K32)</f>
        <v/>
      </c>
      <c r="G27" s="107" t="str">
        <f>IF('出場登録書・【団体】　男子'!D38="","",'出場登録書・【団体】　男子'!D38)</f>
        <v/>
      </c>
      <c r="H27" s="107" t="str">
        <f>IF('出場登録書・【団体】　男子'!D40="","",'出場登録書・【団体】　男子'!D40)</f>
        <v/>
      </c>
      <c r="I27" s="107"/>
      <c r="J27" s="107"/>
      <c r="K27" s="107"/>
      <c r="L27" s="107"/>
    </row>
    <row r="28" spans="1:12">
      <c r="A28" s="108"/>
      <c r="B28" s="107" t="s">
        <v>59</v>
      </c>
      <c r="C28" s="111" t="str">
        <f>IF('出場登録書・【団体】　男子'!D34&amp;'出場登録書・【団体】　男子'!E34&amp;'出場登録書・【団体】　男子'!F34="","",'出場登録書・【団体】　男子'!D34&amp;'出場登録書・【団体】　男子'!E34&amp;'出場登録書・【団体】　男子'!F34)</f>
        <v/>
      </c>
      <c r="D28" s="111" t="str">
        <f>IF('出場登録書・【団体】　男子'!G34="","",'出場登録書・【団体】　男子'!G34)</f>
        <v/>
      </c>
      <c r="E28" s="111" t="str">
        <f>IF('出場登録書・【団体】　男子'!H34="","",'出場登録書・【団体】　男子'!H34)</f>
        <v/>
      </c>
      <c r="F28" s="112" t="str">
        <f>IF('出場登録書・【団体】　男子'!K34="","",'出場登録書・【団体】　男子'!K34)</f>
        <v/>
      </c>
      <c r="G28" s="107"/>
      <c r="H28" s="107"/>
      <c r="I28" s="108"/>
      <c r="J28" s="108"/>
      <c r="K28" s="108"/>
      <c r="L28" s="108"/>
    </row>
    <row r="29" spans="1:12">
      <c r="A29" s="108"/>
      <c r="B29" s="107" t="s">
        <v>60</v>
      </c>
      <c r="C29" s="111" t="str">
        <f>IF('出場登録書・【団体】　男子'!D36&amp;'出場登録書・【団体】　男子'!E36&amp;'出場登録書・【団体】　男子'!F36="","",'出場登録書・【団体】　男子'!D36&amp;'出場登録書・【団体】　男子'!E36&amp;'出場登録書・【団体】　男子'!F36)</f>
        <v/>
      </c>
      <c r="D29" s="111" t="str">
        <f>IF('出場登録書・【団体】　男子'!G36="","",'出場登録書・【団体】　男子'!G36)</f>
        <v/>
      </c>
      <c r="E29" s="111" t="str">
        <f>IF('出場登録書・【団体】　男子'!H36="","",'出場登録書・【団体】　男子'!H36)</f>
        <v/>
      </c>
      <c r="F29" s="112" t="str">
        <f>IF('出場登録書・【団体】　男子'!K36="","",'出場登録書・【団体】　男子'!K36)</f>
        <v/>
      </c>
      <c r="G29" s="107"/>
      <c r="H29" s="107"/>
      <c r="I29" s="108"/>
      <c r="J29" s="108"/>
      <c r="K29" s="108"/>
      <c r="L29" s="108"/>
    </row>
    <row r="30" spans="1:12">
      <c r="A30" s="108"/>
      <c r="B30" s="107" t="s">
        <v>61</v>
      </c>
      <c r="C30" s="111" t="str">
        <f>IF('出場登録書・【団体】　男子'!D38&amp;'出場登録書・【団体】　男子'!E38&amp;'出場登録書・【団体】　男子'!F38="","",'出場登録書・【団体】　男子'!D38&amp;'出場登録書・【団体】　男子'!E38&amp;'出場登録書・【団体】　男子'!F38)</f>
        <v/>
      </c>
      <c r="D30" s="111" t="str">
        <f>IF('出場登録書・【団体】　男子'!G38="","",'出場登録書・【団体】　男子'!G38)</f>
        <v/>
      </c>
      <c r="E30" s="111" t="str">
        <f>IF('出場登録書・【団体】　男子'!H38="","",'出場登録書・【団体】　男子'!H38)</f>
        <v/>
      </c>
      <c r="F30" s="112" t="str">
        <f>IF('出場登録書・【団体】　男子'!K38="","",'出場登録書・【団体】　男子'!K38)</f>
        <v/>
      </c>
      <c r="G30" s="107"/>
      <c r="H30" s="107"/>
      <c r="I30" s="108"/>
      <c r="J30" s="108"/>
      <c r="K30" s="108"/>
      <c r="L30" s="108"/>
    </row>
    <row r="31" spans="1:12">
      <c r="A31" s="108"/>
      <c r="B31" s="107" t="s">
        <v>61</v>
      </c>
      <c r="C31" s="111" t="str">
        <f>IF('出場登録書・【団体】　男子'!D40&amp;'出場登録書・【団体】　男子'!E40&amp;'出場登録書・【団体】　男子'!F40="","",'出場登録書・【団体】　男子'!D40&amp;'出場登録書・【団体】　男子'!E40&amp;'出場登録書・【団体】　男子'!F40)</f>
        <v/>
      </c>
      <c r="D31" s="111" t="str">
        <f>IF('出場登録書・【団体】　男子'!G40="","",'出場登録書・【団体】　男子'!G40)</f>
        <v/>
      </c>
      <c r="E31" s="111" t="str">
        <f>IF('出場登録書・【団体】　男子'!H40="","",'出場登録書・【団体】　男子'!H40)</f>
        <v/>
      </c>
      <c r="F31" s="112" t="str">
        <f>IF('出場登録書・【団体】　男子'!K40="","",'出場登録書・【団体】　男子'!K40)</f>
        <v/>
      </c>
      <c r="G31" s="107"/>
      <c r="H31" s="107"/>
      <c r="I31" s="108"/>
      <c r="J31" s="108"/>
      <c r="K31" s="108"/>
      <c r="L31" s="108"/>
    </row>
    <row r="32" spans="1:12">
      <c r="A32" s="108"/>
      <c r="B32" s="107" t="s">
        <v>85</v>
      </c>
      <c r="C32" s="111" t="str">
        <f>IF('出場登録書・【団体】　男子'!D42&amp;'出場登録書・【団体】　男子'!E42&amp;'出場登録書・【団体】　男子'!F42="","",'出場登録書・【団体】　男子'!D42&amp;'出場登録書・【団体】　男子'!E42&amp;'出場登録書・【団体】　男子'!F42)</f>
        <v/>
      </c>
      <c r="D32" s="111" t="str">
        <f>IF('出場登録書・【団体】　男子'!G42="","",'出場登録書・【団体】　男子'!G42)</f>
        <v/>
      </c>
      <c r="E32" s="111" t="str">
        <f>IF('出場登録書・【団体】　男子'!H42="","",'出場登録書・【団体】　男子'!H42)</f>
        <v/>
      </c>
      <c r="F32" s="112" t="str">
        <f>IF('出場登録書・【団体】　男子'!K42="","",'出場登録書・【団体】　男子'!K42)</f>
        <v/>
      </c>
      <c r="G32" s="107"/>
      <c r="H32" s="107"/>
      <c r="I32" s="108"/>
      <c r="J32" s="108"/>
      <c r="K32" s="108"/>
      <c r="L32" s="108"/>
    </row>
    <row r="33" spans="1:12">
      <c r="A33" s="108"/>
      <c r="B33" s="108"/>
      <c r="C33" s="107"/>
      <c r="D33" s="107"/>
      <c r="E33" s="107"/>
      <c r="F33" s="108"/>
      <c r="G33" s="107"/>
      <c r="H33" s="107"/>
      <c r="I33" s="108"/>
      <c r="J33" s="108"/>
      <c r="K33" s="108"/>
      <c r="L33" s="108"/>
    </row>
    <row r="34" spans="1:12">
      <c r="A34" s="108"/>
      <c r="B34" s="108"/>
      <c r="C34" s="107"/>
      <c r="D34" s="107"/>
      <c r="E34" s="107"/>
      <c r="F34" s="108"/>
      <c r="G34" s="107"/>
      <c r="H34" s="107"/>
      <c r="I34" s="108"/>
      <c r="J34" s="108"/>
      <c r="K34" s="108"/>
      <c r="L34" s="108"/>
    </row>
    <row r="35" spans="1:12">
      <c r="A35" s="107" t="s">
        <v>84</v>
      </c>
      <c r="B35" s="107" t="s">
        <v>77</v>
      </c>
      <c r="C35" s="111" t="str">
        <f>IF('出場登録書・【団体】　男子'!F45="","",'出場登録書・【団体】　男子'!F45)</f>
        <v/>
      </c>
      <c r="D35" s="107"/>
      <c r="E35" s="107"/>
      <c r="F35" s="108"/>
      <c r="G35" s="107"/>
      <c r="H35" s="107"/>
      <c r="I35" s="108"/>
      <c r="J35" s="108"/>
      <c r="K35" s="108"/>
      <c r="L35" s="108"/>
    </row>
    <row r="36" spans="1:12">
      <c r="A36" s="107" t="str">
        <f>IF('出場登録書・【団体】　男子'!D44="","",'出場登録書・【団体】　男子'!D44)</f>
        <v/>
      </c>
      <c r="B36" s="108"/>
      <c r="C36" s="107"/>
      <c r="D36" s="107"/>
      <c r="E36" s="107"/>
      <c r="F36" s="108"/>
      <c r="G36" s="107"/>
      <c r="H36" s="107" t="s">
        <v>56</v>
      </c>
      <c r="I36" s="107" t="s">
        <v>57</v>
      </c>
      <c r="J36" s="107" t="s">
        <v>58</v>
      </c>
      <c r="K36" s="107" t="s">
        <v>59</v>
      </c>
      <c r="L36" s="107" t="s">
        <v>60</v>
      </c>
    </row>
    <row r="37" spans="1:12">
      <c r="A37" s="107" t="str">
        <f>IF('出場登録書・【団体】　男子'!F44="","",'出場登録書・【団体】　男子'!F44)</f>
        <v>Ｂチーム</v>
      </c>
      <c r="B37" s="107" t="s">
        <v>56</v>
      </c>
      <c r="C37" s="111" t="str">
        <f>IF('出場登録書・【団体】　男子'!D49&amp;'出場登録書・【団体】　男子'!E49&amp;'出場登録書・【団体】　男子'!F49="","",'出場登録書・【団体】　男子'!D49&amp;'出場登録書・【団体】　男子'!E49&amp;'出場登録書・【団体】　男子'!F49)</f>
        <v/>
      </c>
      <c r="D37" s="111" t="str">
        <f>IF('出場登録書・【団体】　男子'!G49="","",'出場登録書・【団体】　男子'!G49)</f>
        <v/>
      </c>
      <c r="E37" s="111" t="str">
        <f>IF('出場登録書・【団体】　男子'!H49="","",'出場登録書・【団体】　男子'!H49)</f>
        <v/>
      </c>
      <c r="F37" s="112" t="str">
        <f>IF('出場登録書・【団体】　男子'!K49="","",'出場登録書・【団体】　男子'!K49)</f>
        <v/>
      </c>
      <c r="G37" s="107" t="str">
        <f>A36&amp;A38</f>
        <v>Ｂ</v>
      </c>
      <c r="H37" s="107" t="str">
        <f>IF('出場登録書・【団体】　男子'!D49="","",'出場登録書・【団体】　男子'!D49)</f>
        <v/>
      </c>
      <c r="I37" s="107" t="str">
        <f>IF('出場登録書・【団体】　男子'!D51="","",'出場登録書・【団体】　男子'!D51)</f>
        <v/>
      </c>
      <c r="J37" s="107" t="str">
        <f>IF('出場登録書・【団体】　男子'!D53="","",'出場登録書・【団体】　男子'!D53)</f>
        <v/>
      </c>
      <c r="K37" s="107" t="str">
        <f>IF('出場登録書・【団体】　男子'!D55="","",'出場登録書・【団体】　男子'!D55)</f>
        <v/>
      </c>
      <c r="L37" s="107" t="str">
        <f>IF('出場登録書・【団体】　男子'!D57="","",'出場登録書・【団体】　男子'!D57)</f>
        <v/>
      </c>
    </row>
    <row r="38" spans="1:12">
      <c r="A38" s="105" t="str">
        <f>IF(LEFT(A37,1)="","",LEFT(A37,1))</f>
        <v>Ｂ</v>
      </c>
      <c r="B38" s="107" t="s">
        <v>57</v>
      </c>
      <c r="C38" s="111" t="str">
        <f>IF('出場登録書・【団体】　男子'!D51&amp;'出場登録書・【団体】　男子'!E51&amp;'出場登録書・【団体】　男子'!F51="","",'出場登録書・【団体】　男子'!D51&amp;'出場登録書・【団体】　男子'!E51&amp;'出場登録書・【団体】　男子'!F51)</f>
        <v/>
      </c>
      <c r="D38" s="111" t="str">
        <f>IF('出場登録書・【団体】　男子'!G51="","",'出場登録書・【団体】　男子'!G51)</f>
        <v/>
      </c>
      <c r="E38" s="111" t="str">
        <f>IF('出場登録書・【団体】　男子'!H51="","",'出場登録書・【団体】　男子'!H51)</f>
        <v/>
      </c>
      <c r="F38" s="112" t="str">
        <f>IF('出場登録書・【団体】　男子'!K51="","",'出場登録書・【団体】　男子'!K51)</f>
        <v/>
      </c>
      <c r="G38" s="107"/>
      <c r="H38" s="107"/>
      <c r="I38" s="107"/>
      <c r="J38" s="107"/>
      <c r="K38" s="107"/>
      <c r="L38" s="107"/>
    </row>
    <row r="39" spans="1:12">
      <c r="B39" s="107" t="s">
        <v>58</v>
      </c>
      <c r="C39" s="111" t="str">
        <f>IF('出場登録書・【団体】　男子'!D53&amp;'出場登録書・【団体】　男子'!E53&amp;'出場登録書・【団体】　男子'!F53="","",'出場登録書・【団体】　男子'!D53&amp;'出場登録書・【団体】　男子'!E53&amp;'出場登録書・【団体】　男子'!F53)</f>
        <v/>
      </c>
      <c r="D39" s="111" t="str">
        <f>IF('出場登録書・【団体】　男子'!G53="","",'出場登録書・【団体】　男子'!G53)</f>
        <v/>
      </c>
      <c r="E39" s="111" t="str">
        <f>IF('出場登録書・【団体】　男子'!H53="","",'出場登録書・【団体】　男子'!H53)</f>
        <v/>
      </c>
      <c r="F39" s="112" t="str">
        <f>IF('出場登録書・【団体】　男子'!K53="","",'出場登録書・【団体】　男子'!K53)</f>
        <v/>
      </c>
      <c r="G39" s="107" t="str">
        <f>IF('出場登録書・【団体】　男子'!D59="","",'出場登録書・【団体】　男子'!D59)</f>
        <v/>
      </c>
      <c r="H39" s="107" t="str">
        <f>IF('出場登録書・【団体】　男子'!D61="","",'出場登録書・【団体】　男子'!D61)</f>
        <v/>
      </c>
      <c r="I39" s="107"/>
      <c r="J39" s="107"/>
      <c r="K39" s="107"/>
      <c r="L39" s="107"/>
    </row>
    <row r="40" spans="1:12">
      <c r="B40" s="107" t="s">
        <v>59</v>
      </c>
      <c r="C40" s="111" t="str">
        <f>IF('出場登録書・【団体】　男子'!D55&amp;'出場登録書・【団体】　男子'!E55&amp;'出場登録書・【団体】　男子'!F55="","",'出場登録書・【団体】　男子'!D55&amp;'出場登録書・【団体】　男子'!E55&amp;'出場登録書・【団体】　男子'!F55)</f>
        <v/>
      </c>
      <c r="D40" s="111" t="str">
        <f>IF('出場登録書・【団体】　男子'!G55="","",'出場登録書・【団体】　男子'!G55)</f>
        <v/>
      </c>
      <c r="E40" s="111" t="str">
        <f>IF('出場登録書・【団体】　男子'!H55="","",'出場登録書・【団体】　男子'!H55)</f>
        <v/>
      </c>
      <c r="F40" s="112" t="str">
        <f>IF('出場登録書・【団体】　男子'!K55="","",'出場登録書・【団体】　男子'!K55)</f>
        <v/>
      </c>
      <c r="G40" s="107"/>
      <c r="H40" s="107"/>
      <c r="I40" s="108"/>
      <c r="J40" s="108"/>
      <c r="K40" s="108"/>
      <c r="L40" s="108"/>
    </row>
    <row r="41" spans="1:12">
      <c r="B41" s="107" t="s">
        <v>60</v>
      </c>
      <c r="C41" s="111" t="str">
        <f>IF('出場登録書・【団体】　男子'!D57&amp;'出場登録書・【団体】　男子'!E57&amp;'出場登録書・【団体】　男子'!F57="","",'出場登録書・【団体】　男子'!D57&amp;'出場登録書・【団体】　男子'!E57&amp;'出場登録書・【団体】　男子'!F57)</f>
        <v/>
      </c>
      <c r="D41" s="111" t="str">
        <f>IF('出場登録書・【団体】　男子'!G57="","",'出場登録書・【団体】　男子'!G57)</f>
        <v/>
      </c>
      <c r="E41" s="111" t="str">
        <f>IF('出場登録書・【団体】　男子'!H57="","",'出場登録書・【団体】　男子'!H57)</f>
        <v/>
      </c>
      <c r="F41" s="112" t="str">
        <f>IF('出場登録書・【団体】　男子'!K57="","",'出場登録書・【団体】　男子'!K57)</f>
        <v/>
      </c>
      <c r="G41" s="107"/>
      <c r="H41" s="107"/>
      <c r="I41" s="108"/>
      <c r="J41" s="108"/>
      <c r="K41" s="108"/>
      <c r="L41" s="108"/>
    </row>
    <row r="42" spans="1:12">
      <c r="B42" s="107" t="s">
        <v>61</v>
      </c>
      <c r="C42" s="111" t="str">
        <f>IF('出場登録書・【団体】　男子'!D59&amp;'出場登録書・【団体】　男子'!E59&amp;'出場登録書・【団体】　男子'!F59="","",'出場登録書・【団体】　男子'!D59&amp;'出場登録書・【団体】　男子'!E59&amp;'出場登録書・【団体】　男子'!F59)</f>
        <v/>
      </c>
      <c r="D42" s="111" t="str">
        <f>IF('出場登録書・【団体】　男子'!G59="","",'出場登録書・【団体】　男子'!G59)</f>
        <v/>
      </c>
      <c r="E42" s="111" t="str">
        <f>IF('出場登録書・【団体】　男子'!H59="","",'出場登録書・【団体】　男子'!H59)</f>
        <v/>
      </c>
      <c r="F42" s="112" t="str">
        <f>IF('出場登録書・【団体】　男子'!K59="","",'出場登録書・【団体】　男子'!K59)</f>
        <v/>
      </c>
      <c r="G42" s="107"/>
      <c r="H42" s="107"/>
      <c r="I42" s="108"/>
      <c r="J42" s="108"/>
      <c r="K42" s="108"/>
      <c r="L42" s="108"/>
    </row>
    <row r="43" spans="1:12">
      <c r="B43" s="107" t="s">
        <v>61</v>
      </c>
      <c r="C43" s="111" t="str">
        <f>IF('出場登録書・【団体】　男子'!D61&amp;'出場登録書・【団体】　男子'!E61&amp;'出場登録書・【団体】　男子'!F61="","",'出場登録書・【団体】　男子'!D61&amp;'出場登録書・【団体】　男子'!E61&amp;'出場登録書・【団体】　男子'!F61)</f>
        <v/>
      </c>
      <c r="D43" s="111" t="str">
        <f>IF('出場登録書・【団体】　男子'!G61="","",'出場登録書・【団体】　男子'!G61)</f>
        <v/>
      </c>
      <c r="E43" s="111" t="str">
        <f>IF('出場登録書・【団体】　男子'!H61="","",'出場登録書・【団体】　男子'!H61)</f>
        <v/>
      </c>
      <c r="F43" s="112" t="str">
        <f>IF('出場登録書・【団体】　男子'!K61="","",'出場登録書・【団体】　男子'!K61)</f>
        <v/>
      </c>
      <c r="G43" s="107"/>
      <c r="H43" s="107"/>
      <c r="I43" s="108"/>
      <c r="J43" s="108"/>
      <c r="K43" s="108"/>
      <c r="L43" s="108"/>
    </row>
    <row r="44" spans="1:12">
      <c r="B44" s="107" t="s">
        <v>85</v>
      </c>
      <c r="C44" s="111" t="str">
        <f>IF('出場登録書・【団体】　男子'!D63&amp;'出場登録書・【団体】　男子'!E63&amp;'出場登録書・【団体】　男子'!F63="","",'出場登録書・【団体】　男子'!D63&amp;'出場登録書・【団体】　男子'!E63&amp;'出場登録書・【団体】　男子'!F63)</f>
        <v/>
      </c>
      <c r="D44" s="111" t="str">
        <f>IF('出場登録書・【団体】　男子'!G63="","",'出場登録書・【団体】　男子'!G63)</f>
        <v/>
      </c>
      <c r="E44" s="111" t="str">
        <f>IF('出場登録書・【団体】　男子'!H63="","",'出場登録書・【団体】　男子'!H63)</f>
        <v/>
      </c>
      <c r="F44" s="112" t="str">
        <f>IF('出場登録書・【団体】　男子'!K63="","",'出場登録書・【団体】　男子'!K63)</f>
        <v/>
      </c>
      <c r="G44" s="107"/>
      <c r="H44" s="107"/>
      <c r="I44" s="108"/>
      <c r="J44" s="108"/>
      <c r="K44" s="108"/>
      <c r="L44" s="108"/>
    </row>
    <row r="47" spans="1:12">
      <c r="A47" s="105" t="s">
        <v>55</v>
      </c>
      <c r="B47" s="107" t="s">
        <v>77</v>
      </c>
      <c r="C47" s="109" t="str">
        <f>IF(出場登録書・【団体】女子!F24="","",出場登録書・【団体】女子!F24)</f>
        <v/>
      </c>
      <c r="D47" s="107"/>
      <c r="E47" s="107"/>
      <c r="F47" s="108"/>
      <c r="G47" s="107"/>
      <c r="H47" s="107"/>
      <c r="I47" s="108"/>
      <c r="J47" s="108"/>
      <c r="K47" s="108"/>
      <c r="L47" s="108"/>
    </row>
    <row r="48" spans="1:12">
      <c r="A48" s="107" t="str">
        <f>IF(出場登録書・【団体】女子!D23="","",出場登録書・【団体】女子!D23)</f>
        <v/>
      </c>
      <c r="B48" s="108"/>
      <c r="C48" s="107"/>
      <c r="D48" s="107"/>
      <c r="E48" s="107"/>
      <c r="F48" s="108"/>
      <c r="G48" s="107"/>
      <c r="H48" s="107" t="s">
        <v>56</v>
      </c>
      <c r="I48" s="107" t="s">
        <v>58</v>
      </c>
      <c r="J48" s="107" t="s">
        <v>60</v>
      </c>
      <c r="K48" s="107"/>
      <c r="L48" s="107" t="s">
        <v>60</v>
      </c>
    </row>
    <row r="49" spans="1:12">
      <c r="A49" s="107" t="str">
        <f>IF(出場登録書・【団体】女子!F23="","",出場登録書・【団体】女子!F23)</f>
        <v>Ａチーム</v>
      </c>
      <c r="B49" s="107" t="s">
        <v>56</v>
      </c>
      <c r="C49" s="109" t="str">
        <f>出場登録書・【団体】女子!D28&amp;出場登録書・【団体】女子!E28&amp;出場登録書・【団体】女子!F28</f>
        <v/>
      </c>
      <c r="D49" s="109" t="str">
        <f>IF(出場登録書・【団体】女子!G28="","",出場登録書・【団体】女子!G28)</f>
        <v/>
      </c>
      <c r="E49" s="109" t="str">
        <f>IF(出場登録書・【団体】女子!H28="","",出場登録書・【団体】女子!H28)</f>
        <v/>
      </c>
      <c r="F49" s="110" t="str">
        <f>IF(出場登録書・【団体】女子!K28="","",出場登録書・【団体】女子!K28)</f>
        <v/>
      </c>
      <c r="G49" s="107" t="str">
        <f>A48&amp;A50</f>
        <v>Ａ</v>
      </c>
      <c r="H49" s="107" t="str">
        <f>IF(出場登録書・【団体】女子!D28="","",出場登録書・【団体】女子!D28)</f>
        <v/>
      </c>
      <c r="I49" s="107" t="str">
        <f>IF(出場登録書・【団体】女子!D30="","",出場登録書・【団体】女子!D30)</f>
        <v/>
      </c>
      <c r="J49" s="107" t="str">
        <f>IF(出場登録書・【団体】女子!D32="","",出場登録書・【団体】女子!D32)</f>
        <v/>
      </c>
      <c r="K49" s="107"/>
      <c r="L49" s="107" t="str">
        <f>IF('出場登録書・【団体】　男子'!D60="","",'出場登録書・【団体】　男子'!D60)</f>
        <v/>
      </c>
    </row>
    <row r="50" spans="1:12">
      <c r="A50" s="107" t="str">
        <f>IF(LEFT(A49,1)="","",LEFT(A49,1))</f>
        <v>Ａ</v>
      </c>
      <c r="B50" s="107" t="s">
        <v>58</v>
      </c>
      <c r="C50" s="109" t="str">
        <f>出場登録書・【団体】女子!D30&amp;出場登録書・【団体】女子!E30&amp;出場登録書・【団体】女子!F30</f>
        <v/>
      </c>
      <c r="D50" s="109" t="str">
        <f>IF(出場登録書・【団体】女子!G30="","",出場登録書・【団体】女子!G30)</f>
        <v/>
      </c>
      <c r="E50" s="109" t="str">
        <f>IF(出場登録書・【団体】女子!H30="","",出場登録書・【団体】女子!H30)</f>
        <v/>
      </c>
      <c r="F50" s="110" t="str">
        <f>IF(出場登録書・【団体】女子!K30="","",出場登録書・【団体】女子!K30)</f>
        <v/>
      </c>
      <c r="G50" s="107"/>
      <c r="H50" s="107"/>
      <c r="I50" s="107"/>
      <c r="J50" s="107"/>
      <c r="K50" s="107"/>
      <c r="L50" s="107"/>
    </row>
    <row r="51" spans="1:12">
      <c r="A51" s="108"/>
      <c r="B51" s="107" t="s">
        <v>60</v>
      </c>
      <c r="C51" s="109" t="str">
        <f>出場登録書・【団体】女子!D32&amp;出場登録書・【団体】女子!E32&amp;出場登録書・【団体】女子!F32</f>
        <v/>
      </c>
      <c r="D51" s="109" t="str">
        <f>IF(出場登録書・【団体】女子!G32="","",出場登録書・【団体】女子!G32)</f>
        <v/>
      </c>
      <c r="E51" s="109" t="str">
        <f>IF(出場登録書・【団体】女子!H32="","",出場登録書・【団体】女子!H32)</f>
        <v/>
      </c>
      <c r="F51" s="110" t="str">
        <f>IF(出場登録書・【団体】女子!K32="","",出場登録書・【団体】女子!K32)</f>
        <v/>
      </c>
      <c r="G51" s="107" t="str">
        <f>IF(出場登録書・【団体】女子!D34="","",出場登録書・【団体】女子!D34)</f>
        <v/>
      </c>
      <c r="H51" s="107" t="str">
        <f>IF('出場登録書・【団体】　男子'!D64="","",'出場登録書・【団体】　男子'!D64)</f>
        <v/>
      </c>
      <c r="I51" s="107"/>
      <c r="J51" s="107"/>
      <c r="K51" s="107"/>
      <c r="L51" s="107"/>
    </row>
    <row r="52" spans="1:12">
      <c r="A52" s="108"/>
      <c r="B52" s="107" t="s">
        <v>61</v>
      </c>
      <c r="C52" s="109" t="str">
        <f>出場登録書・【団体】女子!D34&amp;出場登録書・【団体】女子!E34&amp;出場登録書・【団体】女子!F34</f>
        <v/>
      </c>
      <c r="D52" s="109" t="str">
        <f>IF(出場登録書・【団体】女子!G34="","",出場登録書・【団体】女子!G34)</f>
        <v/>
      </c>
      <c r="E52" s="109" t="str">
        <f>IF(出場登録書・【団体】女子!H34="","",出場登録書・【団体】女子!H34)</f>
        <v/>
      </c>
      <c r="F52" s="110" t="str">
        <f>IF(出場登録書・【団体】女子!K34="","",出場登録書・【団体】女子!K34)</f>
        <v/>
      </c>
      <c r="G52" s="107"/>
      <c r="H52" s="107"/>
      <c r="I52" s="108"/>
      <c r="J52" s="108"/>
      <c r="K52" s="108"/>
      <c r="L52" s="108"/>
    </row>
    <row r="53" spans="1:12">
      <c r="A53" s="108"/>
      <c r="B53" s="107" t="s">
        <v>85</v>
      </c>
      <c r="C53" s="109" t="str">
        <f>出場登録書・【団体】女子!D36&amp;出場登録書・【団体】女子!E36&amp;出場登録書・【団体】女子!F36</f>
        <v/>
      </c>
      <c r="D53" s="109" t="str">
        <f>IF(出場登録書・【団体】女子!G36="","",出場登録書・【団体】女子!G36)</f>
        <v/>
      </c>
      <c r="E53" s="109" t="str">
        <f>IF(出場登録書・【団体】女子!H36="","",出場登録書・【団体】女子!H36)</f>
        <v/>
      </c>
      <c r="F53" s="110" t="str">
        <f>IF(出場登録書・【団体】女子!K36="","",出場登録書・【団体】女子!K36)</f>
        <v/>
      </c>
      <c r="G53" s="107"/>
      <c r="H53" s="107"/>
      <c r="I53" s="108"/>
      <c r="J53" s="108"/>
      <c r="K53" s="108"/>
      <c r="L53" s="108"/>
    </row>
    <row r="56" spans="1:12">
      <c r="A56" s="105" t="s">
        <v>55</v>
      </c>
      <c r="B56" s="107" t="s">
        <v>77</v>
      </c>
      <c r="C56" s="109" t="str">
        <f>IF(出場登録書・【団体】女子!F39="","",出場登録書・【団体】女子!F39)</f>
        <v/>
      </c>
      <c r="D56" s="107"/>
      <c r="E56" s="107"/>
      <c r="F56" s="108"/>
      <c r="G56" s="107"/>
      <c r="H56" s="107"/>
      <c r="I56" s="108"/>
      <c r="J56" s="108"/>
      <c r="K56" s="108"/>
      <c r="L56" s="108"/>
    </row>
    <row r="57" spans="1:12">
      <c r="A57" s="107" t="str">
        <f>IF(出場登録書・【団体】女子!D38="","",出場登録書・【団体】女子!D38)</f>
        <v/>
      </c>
      <c r="B57" s="108"/>
      <c r="C57" s="107"/>
      <c r="D57" s="107"/>
      <c r="E57" s="107"/>
      <c r="F57" s="108"/>
      <c r="G57" s="107"/>
      <c r="H57" s="107" t="s">
        <v>56</v>
      </c>
      <c r="I57" s="107" t="s">
        <v>58</v>
      </c>
      <c r="J57" s="107" t="s">
        <v>60</v>
      </c>
      <c r="K57" s="107"/>
      <c r="L57" s="107" t="s">
        <v>60</v>
      </c>
    </row>
    <row r="58" spans="1:12">
      <c r="A58" s="107" t="str">
        <f>IF(出場登録書・【団体】女子!F38="","",出場登録書・【団体】女子!F38)</f>
        <v>Ｂチーム</v>
      </c>
      <c r="B58" s="107" t="s">
        <v>56</v>
      </c>
      <c r="C58" s="109" t="str">
        <f>出場登録書・【団体】女子!D43&amp;出場登録書・【団体】女子!E43&amp;出場登録書・【団体】女子!F43</f>
        <v/>
      </c>
      <c r="D58" s="109" t="str">
        <f>IF(出場登録書・【団体】女子!G43="","",出場登録書・【団体】女子!G43)</f>
        <v/>
      </c>
      <c r="E58" s="109" t="str">
        <f>IF(出場登録書・【団体】女子!H43="","",出場登録書・【団体】女子!H43)</f>
        <v/>
      </c>
      <c r="F58" s="110" t="str">
        <f>IF(出場登録書・【団体】女子!K43="","",出場登録書・【団体】女子!K43)</f>
        <v/>
      </c>
      <c r="G58" s="107" t="str">
        <f>A57&amp;A59</f>
        <v>Ｂ</v>
      </c>
      <c r="H58" s="107" t="str">
        <f>IF(出場登録書・【団体】女子!D43="","",出場登録書・【団体】女子!D43)</f>
        <v/>
      </c>
      <c r="I58" s="107" t="str">
        <f>IF(出場登録書・【団体】女子!D45="","",出場登録書・【団体】女子!D45)</f>
        <v/>
      </c>
      <c r="J58" s="107" t="str">
        <f>IF(出場登録書・【団体】女子!D47="","",出場登録書・【団体】女子!D47)</f>
        <v/>
      </c>
      <c r="K58" s="107"/>
      <c r="L58" s="107" t="str">
        <f>IF('出場登録書・【団体】　男子'!D69="","",'出場登録書・【団体】　男子'!D69)</f>
        <v/>
      </c>
    </row>
    <row r="59" spans="1:12">
      <c r="A59" s="107" t="str">
        <f>IF(LEFT(A58,1)="","",LEFT(A58,1))</f>
        <v>Ｂ</v>
      </c>
      <c r="B59" s="107" t="s">
        <v>58</v>
      </c>
      <c r="C59" s="109" t="str">
        <f>出場登録書・【団体】女子!D45&amp;出場登録書・【団体】女子!E45&amp;出場登録書・【団体】女子!F45</f>
        <v/>
      </c>
      <c r="D59" s="109" t="str">
        <f>IF(出場登録書・【団体】女子!G45="","",出場登録書・【団体】女子!G45)</f>
        <v/>
      </c>
      <c r="E59" s="109" t="str">
        <f>IF(出場登録書・【団体】女子!H45="","",出場登録書・【団体】女子!H45)</f>
        <v/>
      </c>
      <c r="F59" s="110" t="str">
        <f>IF(出場登録書・【団体】女子!K45="","",出場登録書・【団体】女子!K45)</f>
        <v/>
      </c>
      <c r="G59" s="107"/>
      <c r="H59" s="107"/>
      <c r="I59" s="107"/>
      <c r="J59" s="107"/>
      <c r="K59" s="107"/>
      <c r="L59" s="107"/>
    </row>
    <row r="60" spans="1:12">
      <c r="A60" s="108"/>
      <c r="B60" s="107" t="s">
        <v>60</v>
      </c>
      <c r="C60" s="109" t="str">
        <f>出場登録書・【団体】女子!D47&amp;出場登録書・【団体】女子!E47&amp;出場登録書・【団体】女子!F47</f>
        <v/>
      </c>
      <c r="D60" s="109" t="str">
        <f>IF(出場登録書・【団体】女子!G47="","",出場登録書・【団体】女子!G47)</f>
        <v/>
      </c>
      <c r="E60" s="109" t="str">
        <f>IF(出場登録書・【団体】女子!H47="","",出場登録書・【団体】女子!H47)</f>
        <v/>
      </c>
      <c r="F60" s="110" t="str">
        <f>IF(出場登録書・【団体】女子!K47="","",出場登録書・【団体】女子!K47)</f>
        <v/>
      </c>
      <c r="G60" s="107" t="str">
        <f>IF(出場登録書・【団体】女子!D49="","",出場登録書・【団体】女子!D49)</f>
        <v/>
      </c>
      <c r="H60" s="107" t="str">
        <f>IF('出場登録書・【団体】　男子'!D73="","",'出場登録書・【団体】　男子'!D73)</f>
        <v/>
      </c>
      <c r="I60" s="107"/>
      <c r="J60" s="107"/>
      <c r="K60" s="107"/>
      <c r="L60" s="107"/>
    </row>
    <row r="61" spans="1:12">
      <c r="A61" s="108"/>
      <c r="B61" s="107" t="s">
        <v>61</v>
      </c>
      <c r="C61" s="109" t="str">
        <f>出場登録書・【団体】女子!D49&amp;出場登録書・【団体】女子!E49&amp;出場登録書・【団体】女子!F49</f>
        <v/>
      </c>
      <c r="D61" s="109" t="str">
        <f>IF(出場登録書・【団体】女子!G49="","",出場登録書・【団体】女子!G49)</f>
        <v/>
      </c>
      <c r="E61" s="109" t="str">
        <f>IF(出場登録書・【団体】女子!H49="","",出場登録書・【団体】女子!H49)</f>
        <v/>
      </c>
      <c r="F61" s="110" t="str">
        <f>IF(出場登録書・【団体】女子!K49="","",出場登録書・【団体】女子!K49)</f>
        <v/>
      </c>
      <c r="G61" s="107"/>
      <c r="H61" s="107"/>
      <c r="I61" s="108"/>
      <c r="J61" s="108"/>
      <c r="K61" s="108"/>
      <c r="L61" s="108"/>
    </row>
    <row r="62" spans="1:12">
      <c r="A62" s="108"/>
      <c r="B62" s="107" t="s">
        <v>85</v>
      </c>
      <c r="C62" s="109" t="str">
        <f>出場登録書・【団体】女子!D51&amp;出場登録書・【団体】女子!E51&amp;出場登録書・【団体】女子!F51</f>
        <v/>
      </c>
      <c r="D62" s="109" t="str">
        <f>IF(出場登録書・【団体】女子!G51="","",出場登録書・【団体】女子!G51)</f>
        <v/>
      </c>
      <c r="E62" s="109" t="str">
        <f>IF(出場登録書・【団体】女子!H51="","",出場登録書・【団体】女子!H51)</f>
        <v/>
      </c>
      <c r="F62" s="110" t="str">
        <f>IF(出場登録書・【団体】女子!K51="","",出場登録書・【団体】女子!K51)</f>
        <v/>
      </c>
      <c r="G62" s="107"/>
      <c r="H62" s="107"/>
      <c r="I62" s="108"/>
      <c r="J62" s="108"/>
      <c r="K62" s="108"/>
      <c r="L62" s="108"/>
    </row>
  </sheetData>
  <phoneticPr fontId="1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出場登録書・個人</vt:lpstr>
      <vt:lpstr>出場登録書・【団体】　男子</vt:lpstr>
      <vt:lpstr>出場登録書・【団体】女子</vt:lpstr>
      <vt:lpstr>事務局処理用（入力しないでください）</vt:lpstr>
      <vt:lpstr>出場登録書・【団体】女子!Print_Area</vt:lpstr>
      <vt:lpstr>出場登録書・個人!Print_Area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あすか</dc:creator>
  <cp:lastModifiedBy>東京都</cp:lastModifiedBy>
  <cp:lastPrinted>2019-05-27T22:53:29Z</cp:lastPrinted>
  <dcterms:created xsi:type="dcterms:W3CDTF">2002-04-22T10:22:48Z</dcterms:created>
  <dcterms:modified xsi:type="dcterms:W3CDTF">2023-04-20T04:46:58Z</dcterms:modified>
</cp:coreProperties>
</file>