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泉高等学校\003_職員室フォルダ\05_年次\２４期生\R06(2024)\07.各部\Ⅱ部\1C(牛腸)\2026\02事務局\R08_03HP\02参加者提出用\"/>
    </mc:Choice>
  </mc:AlternateContent>
  <xr:revisionPtr revIDLastSave="0" documentId="13_ncr:1_{B9EA51D8-5CBE-427E-BF38-BB67B70D4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場登録書・個人" sheetId="7" r:id="rId1"/>
    <sheet name="出場登録書・【団体】　男子" sheetId="5" r:id="rId2"/>
    <sheet name="出場登録書・【団体】女子" sheetId="8" r:id="rId3"/>
    <sheet name="事務局処理用（入力しないでください）" sheetId="9" r:id="rId4"/>
  </sheets>
  <definedNames>
    <definedName name="_xlnm.Print_Area" localSheetId="2">出場登録書・【団体】女子!$A$1:$S$63</definedName>
    <definedName name="_xlnm.Print_Area" localSheetId="0">出場登録書・個人!$A$1:$T$53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9" l="1"/>
  <c r="B18" i="9"/>
  <c r="B17" i="9"/>
  <c r="B7" i="9"/>
  <c r="B6" i="9"/>
  <c r="G62" i="9"/>
  <c r="G61" i="9"/>
  <c r="G60" i="9"/>
  <c r="G59" i="9"/>
  <c r="G58" i="9"/>
  <c r="G53" i="9"/>
  <c r="G52" i="9"/>
  <c r="G51" i="9"/>
  <c r="G50" i="9"/>
  <c r="G49" i="9"/>
  <c r="G44" i="9"/>
  <c r="G43" i="9"/>
  <c r="G42" i="9"/>
  <c r="G41" i="9"/>
  <c r="G40" i="9"/>
  <c r="G39" i="9"/>
  <c r="G38" i="9"/>
  <c r="G37" i="9"/>
  <c r="G32" i="9"/>
  <c r="G31" i="9"/>
  <c r="G30" i="9"/>
  <c r="G29" i="9"/>
  <c r="G28" i="9"/>
  <c r="G27" i="9"/>
  <c r="G26" i="9"/>
  <c r="G25" i="9"/>
  <c r="G19" i="9"/>
  <c r="G18" i="9"/>
  <c r="G17" i="9"/>
  <c r="G16" i="9"/>
  <c r="G8" i="9"/>
  <c r="F8" i="9"/>
  <c r="G7" i="9"/>
  <c r="G6" i="9"/>
  <c r="G5" i="9"/>
  <c r="K58" i="9"/>
  <c r="J58" i="9"/>
  <c r="I58" i="9"/>
  <c r="H60" i="9"/>
  <c r="D62" i="9"/>
  <c r="E62" i="9"/>
  <c r="F62" i="9"/>
  <c r="F61" i="9"/>
  <c r="F60" i="9"/>
  <c r="F59" i="9"/>
  <c r="F58" i="9"/>
  <c r="E61" i="9"/>
  <c r="E60" i="9"/>
  <c r="E59" i="9"/>
  <c r="E58" i="9"/>
  <c r="D61" i="9"/>
  <c r="D60" i="9"/>
  <c r="D59" i="9"/>
  <c r="D58" i="9"/>
  <c r="C62" i="9"/>
  <c r="C61" i="9"/>
  <c r="C60" i="9"/>
  <c r="C59" i="9"/>
  <c r="C58" i="9"/>
  <c r="A58" i="9"/>
  <c r="A59" i="9" s="1"/>
  <c r="I60" i="9"/>
  <c r="M58" i="9"/>
  <c r="H51" i="9"/>
  <c r="K49" i="9"/>
  <c r="J49" i="9"/>
  <c r="I49" i="9"/>
  <c r="F53" i="9"/>
  <c r="F52" i="9"/>
  <c r="F51" i="9"/>
  <c r="F50" i="9"/>
  <c r="F49" i="9"/>
  <c r="E53" i="9"/>
  <c r="E52" i="9"/>
  <c r="E51" i="9"/>
  <c r="E50" i="9"/>
  <c r="E49" i="9"/>
  <c r="D53" i="9"/>
  <c r="D52" i="9"/>
  <c r="D51" i="9"/>
  <c r="D50" i="9"/>
  <c r="D49" i="9"/>
  <c r="C53" i="9"/>
  <c r="C52" i="9"/>
  <c r="C51" i="9"/>
  <c r="C50" i="9"/>
  <c r="C49" i="9"/>
  <c r="A49" i="9"/>
  <c r="A50" i="9" s="1"/>
  <c r="I51" i="9"/>
  <c r="M49" i="9"/>
  <c r="I39" i="9"/>
  <c r="H39" i="9"/>
  <c r="M37" i="9"/>
  <c r="L37" i="9"/>
  <c r="K37" i="9"/>
  <c r="J37" i="9"/>
  <c r="I37" i="9"/>
  <c r="F44" i="9"/>
  <c r="F43" i="9"/>
  <c r="F42" i="9"/>
  <c r="F41" i="9"/>
  <c r="F40" i="9"/>
  <c r="F39" i="9"/>
  <c r="F38" i="9"/>
  <c r="F37" i="9"/>
  <c r="E44" i="9"/>
  <c r="E43" i="9"/>
  <c r="E42" i="9"/>
  <c r="E41" i="9"/>
  <c r="E40" i="9"/>
  <c r="E39" i="9"/>
  <c r="E38" i="9"/>
  <c r="E37" i="9"/>
  <c r="D44" i="9"/>
  <c r="D43" i="9"/>
  <c r="D42" i="9"/>
  <c r="D41" i="9"/>
  <c r="D40" i="9"/>
  <c r="D39" i="9"/>
  <c r="D38" i="9"/>
  <c r="D37" i="9"/>
  <c r="C44" i="9"/>
  <c r="C43" i="9"/>
  <c r="C42" i="9"/>
  <c r="C41" i="9"/>
  <c r="C40" i="9"/>
  <c r="C39" i="9"/>
  <c r="C38" i="9"/>
  <c r="C37" i="9"/>
  <c r="C35" i="9"/>
  <c r="A37" i="9"/>
  <c r="A38" i="9" s="1"/>
  <c r="I27" i="9"/>
  <c r="H27" i="9"/>
  <c r="M25" i="9"/>
  <c r="L25" i="9"/>
  <c r="K25" i="9"/>
  <c r="J25" i="9"/>
  <c r="I25" i="9"/>
  <c r="A25" i="9"/>
  <c r="A26" i="9" s="1"/>
  <c r="F32" i="9"/>
  <c r="F31" i="9"/>
  <c r="F30" i="9"/>
  <c r="F29" i="9"/>
  <c r="F28" i="9"/>
  <c r="F27" i="9"/>
  <c r="F26" i="9"/>
  <c r="F25" i="9"/>
  <c r="E32" i="9"/>
  <c r="E31" i="9"/>
  <c r="E30" i="9"/>
  <c r="E29" i="9"/>
  <c r="E28" i="9"/>
  <c r="E27" i="9"/>
  <c r="E26" i="9"/>
  <c r="E25" i="9"/>
  <c r="D32" i="9"/>
  <c r="D31" i="9"/>
  <c r="D30" i="9"/>
  <c r="D29" i="9"/>
  <c r="D28" i="9"/>
  <c r="D27" i="9"/>
  <c r="D26" i="9"/>
  <c r="D25" i="9"/>
  <c r="C32" i="9"/>
  <c r="C31" i="9"/>
  <c r="C30" i="9"/>
  <c r="C29" i="9"/>
  <c r="C28" i="9"/>
  <c r="C27" i="9"/>
  <c r="C26" i="9"/>
  <c r="C25" i="9"/>
  <c r="I19" i="9"/>
  <c r="I18" i="9"/>
  <c r="I17" i="9"/>
  <c r="I16" i="9"/>
  <c r="I8" i="9"/>
  <c r="I7" i="9"/>
  <c r="I6" i="9"/>
  <c r="I5" i="9"/>
  <c r="F19" i="9"/>
  <c r="F18" i="9"/>
  <c r="F17" i="9"/>
  <c r="F16" i="9"/>
  <c r="E19" i="9"/>
  <c r="E18" i="9"/>
  <c r="E17" i="9"/>
  <c r="E16" i="9"/>
  <c r="D19" i="9"/>
  <c r="D18" i="9"/>
  <c r="D17" i="9"/>
  <c r="D16" i="9"/>
  <c r="C19" i="9"/>
  <c r="C17" i="9"/>
  <c r="C18" i="9"/>
  <c r="C16" i="9"/>
  <c r="Q13" i="9"/>
  <c r="O13" i="9"/>
  <c r="M13" i="9"/>
  <c r="K13" i="9"/>
  <c r="F7" i="9"/>
  <c r="F6" i="9"/>
  <c r="F5" i="9"/>
  <c r="E8" i="9"/>
  <c r="E7" i="9"/>
  <c r="E6" i="9"/>
  <c r="E5" i="9"/>
  <c r="D8" i="9"/>
  <c r="D7" i="9"/>
  <c r="D6" i="9"/>
  <c r="D5" i="9"/>
  <c r="C8" i="9"/>
  <c r="C7" i="9"/>
  <c r="C6" i="9"/>
  <c r="C5" i="9"/>
  <c r="Q3" i="9"/>
  <c r="O3" i="9"/>
  <c r="M3" i="9"/>
  <c r="K3" i="9"/>
  <c r="C56" i="9"/>
  <c r="C47" i="9"/>
  <c r="C23" i="9"/>
  <c r="D38" i="8"/>
  <c r="A57" i="9" s="1"/>
  <c r="D23" i="8"/>
  <c r="A48" i="9" s="1"/>
  <c r="D44" i="5"/>
  <c r="A36" i="9" s="1"/>
  <c r="D23" i="5"/>
  <c r="A24" i="9" s="1"/>
  <c r="C29" i="7"/>
  <c r="C51" i="7"/>
  <c r="C49" i="7"/>
  <c r="C47" i="7"/>
  <c r="C45" i="7"/>
  <c r="H18" i="9" s="1"/>
  <c r="C31" i="7"/>
  <c r="C27" i="7"/>
  <c r="H6" i="9"/>
  <c r="H37" i="9" l="1"/>
  <c r="H25" i="9"/>
  <c r="H58" i="9"/>
  <c r="H8" i="9"/>
  <c r="C13" i="9"/>
  <c r="C3" i="9"/>
  <c r="B5" i="9"/>
  <c r="H5" i="9"/>
  <c r="H19" i="9"/>
  <c r="H16" i="9"/>
  <c r="B16" i="9"/>
  <c r="H7" i="9"/>
  <c r="H49" i="9"/>
  <c r="H17" i="9"/>
  <c r="B8" i="9"/>
</calcChain>
</file>

<file path=xl/sharedStrings.xml><?xml version="1.0" encoding="utf-8"?>
<sst xmlns="http://schemas.openxmlformats.org/spreadsheetml/2006/main" count="522" uniqueCount="113">
  <si>
    <t>都道府県名</t>
  </si>
  <si>
    <t>大会事務連絡責任者</t>
  </si>
  <si>
    <t>印</t>
  </si>
  <si>
    <t>学校名</t>
  </si>
  <si>
    <t>連　　絡　　先</t>
  </si>
  <si>
    <t>電　話</t>
  </si>
  <si>
    <t>ＦＡＸ</t>
  </si>
  <si>
    <t>下記の生徒は、本都道府県の生徒であり、表記大会に代表として出場のため登録します。</t>
  </si>
  <si>
    <t>高体連会長名</t>
  </si>
  <si>
    <t>　印</t>
  </si>
  <si>
    <t>引率責任者名</t>
  </si>
  <si>
    <t>引率責任者所属校名</t>
  </si>
  <si>
    <t>　　　　　電話　　　　（　　　　）</t>
  </si>
  <si>
    <t>監　督　名</t>
  </si>
  <si>
    <t>監督所属校名</t>
  </si>
  <si>
    <t>　　　　ふ　り　が　な</t>
  </si>
  <si>
    <t>ふ　り　が　な</t>
  </si>
  <si>
    <r>
      <t>　選　手　氏　名</t>
    </r>
    <r>
      <rPr>
        <sz val="10"/>
        <rFont val="ＭＳ 明朝"/>
        <family val="1"/>
        <charset val="128"/>
      </rPr>
      <t>（楷書で記入）</t>
    </r>
  </si>
  <si>
    <t>段位</t>
  </si>
  <si>
    <t>学年</t>
  </si>
  <si>
    <t>年齢</t>
  </si>
  <si>
    <r>
      <t>学　校　名</t>
    </r>
    <r>
      <rPr>
        <sz val="10"/>
        <rFont val="ＭＳ 明朝"/>
        <family val="1"/>
        <charset val="128"/>
      </rPr>
      <t>（略さずに記入）</t>
    </r>
  </si>
  <si>
    <t>勤務先名</t>
  </si>
  <si>
    <t>先鋒</t>
  </si>
  <si>
    <t>次鋒</t>
  </si>
  <si>
    <t>中堅</t>
  </si>
  <si>
    <t>副将</t>
  </si>
  <si>
    <t>大将</t>
  </si>
  <si>
    <t>補欠</t>
  </si>
  <si>
    <t>ﾏﾈｰｼﾞｬｰ</t>
  </si>
  <si>
    <t>◎選手の中で責任者を１名決めてください。　（名前の前に○をつけてください）</t>
  </si>
  <si>
    <t>都道府県名</t>
    <rPh sb="0" eb="4">
      <t>トドウフケン</t>
    </rPh>
    <rPh sb="4" eb="5">
      <t>メイ</t>
    </rPh>
    <phoneticPr fontId="7"/>
  </si>
  <si>
    <t>高体連役職名</t>
    <rPh sb="0" eb="3">
      <t>コウタイレン</t>
    </rPh>
    <phoneticPr fontId="7"/>
  </si>
  <si>
    <t>都道府県名</t>
    <rPh sb="0" eb="4">
      <t>トドウフケン</t>
    </rPh>
    <rPh sb="4" eb="5">
      <t>メイ</t>
    </rPh>
    <phoneticPr fontId="7"/>
  </si>
  <si>
    <t>高体連役職名</t>
    <rPh sb="0" eb="3">
      <t>コウタイレン</t>
    </rPh>
    <phoneticPr fontId="7"/>
  </si>
  <si>
    <t>都道府県名</t>
    <rPh sb="0" eb="4">
      <t>トドウフケン</t>
    </rPh>
    <rPh sb="4" eb="5">
      <t>メイ</t>
    </rPh>
    <phoneticPr fontId="7"/>
  </si>
  <si>
    <t>男　子　個　人　戦　選　手</t>
    <rPh sb="0" eb="3">
      <t>ダンシ</t>
    </rPh>
    <phoneticPr fontId="7"/>
  </si>
  <si>
    <t>女　子　個　人　戦　選　手</t>
    <rPh sb="0" eb="3">
      <t>ジョシ</t>
    </rPh>
    <phoneticPr fontId="7"/>
  </si>
  <si>
    <t>　　　　電話　　　　（　　　　）</t>
    <phoneticPr fontId="7"/>
  </si>
  <si>
    <t>責任者</t>
    <rPh sb="0" eb="3">
      <t>セキニンシャ</t>
    </rPh>
    <phoneticPr fontId="7"/>
  </si>
  <si>
    <t>学校住所</t>
    <phoneticPr fontId="7"/>
  </si>
  <si>
    <t>〒　　　-</t>
    <phoneticPr fontId="7"/>
  </si>
  <si>
    <t>ふ　り　が　な</t>
    <phoneticPr fontId="7"/>
  </si>
  <si>
    <r>
      <t>　選　手　氏　名</t>
    </r>
    <r>
      <rPr>
        <sz val="10"/>
        <rFont val="ＭＳ 明朝"/>
        <family val="1"/>
        <charset val="128"/>
      </rPr>
      <t>（楷書で記入）</t>
    </r>
    <phoneticPr fontId="7"/>
  </si>
  <si>
    <t>校</t>
    <rPh sb="0" eb="1">
      <t>コウ</t>
    </rPh>
    <phoneticPr fontId="7"/>
  </si>
  <si>
    <t>予選大会参加校数</t>
    <phoneticPr fontId="7"/>
  </si>
  <si>
    <t>予選大会参加選手数</t>
    <phoneticPr fontId="7"/>
  </si>
  <si>
    <t>人</t>
    <rPh sb="0" eb="1">
      <t>ニン</t>
    </rPh>
    <phoneticPr fontId="7"/>
  </si>
  <si>
    <t>予選大会参加選手数</t>
    <phoneticPr fontId="7"/>
  </si>
  <si>
    <r>
      <t>都道府県名</t>
    </r>
    <r>
      <rPr>
        <sz val="14"/>
        <rFont val="ＭＳ ゴシック"/>
        <family val="3"/>
        <charset val="128"/>
      </rPr>
      <t/>
    </r>
    <phoneticPr fontId="7"/>
  </si>
  <si>
    <t>Ａチーム</t>
    <phoneticPr fontId="7"/>
  </si>
  <si>
    <t>Ｂチーム</t>
    <phoneticPr fontId="7"/>
  </si>
  <si>
    <t>男子団体</t>
    <rPh sb="0" eb="2">
      <t>ダンシ</t>
    </rPh>
    <rPh sb="2" eb="4">
      <t>ダンタイ</t>
    </rPh>
    <phoneticPr fontId="7"/>
  </si>
  <si>
    <t>女子団体</t>
    <rPh sb="0" eb="2">
      <t>ジョシ</t>
    </rPh>
    <rPh sb="2" eb="4">
      <t>ダンタイ</t>
    </rPh>
    <phoneticPr fontId="12"/>
  </si>
  <si>
    <t>先鋒</t>
    <rPh sb="0" eb="2">
      <t>センポウ</t>
    </rPh>
    <phoneticPr fontId="12"/>
  </si>
  <si>
    <t>次鋒</t>
    <rPh sb="0" eb="2">
      <t>ジホウ</t>
    </rPh>
    <phoneticPr fontId="12"/>
  </si>
  <si>
    <t>中堅</t>
    <rPh sb="0" eb="2">
      <t>チュウケン</t>
    </rPh>
    <phoneticPr fontId="12"/>
  </si>
  <si>
    <t>副将</t>
    <rPh sb="0" eb="2">
      <t>フクショウ</t>
    </rPh>
    <phoneticPr fontId="12"/>
  </si>
  <si>
    <t>大将</t>
    <rPh sb="0" eb="2">
      <t>タイショウ</t>
    </rPh>
    <phoneticPr fontId="12"/>
  </si>
  <si>
    <t>補欠</t>
    <rPh sb="0" eb="2">
      <t>ホケツ</t>
    </rPh>
    <phoneticPr fontId="12"/>
  </si>
  <si>
    <r>
      <t>学　校　名</t>
    </r>
    <r>
      <rPr>
        <sz val="10"/>
        <rFont val="ＭＳ 明朝"/>
        <family val="1"/>
        <charset val="128"/>
      </rPr>
      <t>（略さずに記入）</t>
    </r>
    <phoneticPr fontId="7"/>
  </si>
  <si>
    <t>監　督　名 １</t>
    <phoneticPr fontId="7"/>
  </si>
  <si>
    <t>監督１所属校名</t>
    <phoneticPr fontId="7"/>
  </si>
  <si>
    <t>監　督　名 ２</t>
  </si>
  <si>
    <t>監督２所属校名</t>
  </si>
  <si>
    <t>監　督　名 ３</t>
  </si>
  <si>
    <t>監督３所属校名</t>
  </si>
  <si>
    <t>監　督　名 ４</t>
  </si>
  <si>
    <t>監督４所属校名</t>
  </si>
  <si>
    <t>監　督　名　１</t>
    <phoneticPr fontId="7"/>
  </si>
  <si>
    <t>監　督　名　２</t>
  </si>
  <si>
    <t>監　督　名　３</t>
  </si>
  <si>
    <t>監　督　名　４</t>
  </si>
  <si>
    <t>携帯電話</t>
    <rPh sb="0" eb="2">
      <t>ケイタイ</t>
    </rPh>
    <phoneticPr fontId="7"/>
  </si>
  <si>
    <t>男子個人</t>
    <rPh sb="0" eb="2">
      <t>ダンシ</t>
    </rPh>
    <rPh sb="2" eb="4">
      <t>コジン</t>
    </rPh>
    <phoneticPr fontId="12"/>
  </si>
  <si>
    <t>監督名</t>
    <rPh sb="0" eb="2">
      <t>カントク</t>
    </rPh>
    <rPh sb="2" eb="3">
      <t>メイ</t>
    </rPh>
    <phoneticPr fontId="12"/>
  </si>
  <si>
    <t>選手①</t>
    <rPh sb="0" eb="2">
      <t>センシュ</t>
    </rPh>
    <phoneticPr fontId="12"/>
  </si>
  <si>
    <t>選手②</t>
    <rPh sb="0" eb="2">
      <t>センシュ</t>
    </rPh>
    <phoneticPr fontId="12"/>
  </si>
  <si>
    <t>選手③</t>
    <rPh sb="0" eb="2">
      <t>センシュ</t>
    </rPh>
    <phoneticPr fontId="12"/>
  </si>
  <si>
    <t>選手④</t>
    <rPh sb="0" eb="2">
      <t>センシュ</t>
    </rPh>
    <phoneticPr fontId="12"/>
  </si>
  <si>
    <t>女子個人</t>
    <rPh sb="0" eb="2">
      <t>ジョシ</t>
    </rPh>
    <rPh sb="2" eb="4">
      <t>コジン</t>
    </rPh>
    <phoneticPr fontId="12"/>
  </si>
  <si>
    <t>　</t>
    <phoneticPr fontId="12"/>
  </si>
  <si>
    <t>男子団体</t>
    <rPh sb="0" eb="2">
      <t>ダンシ</t>
    </rPh>
    <rPh sb="2" eb="4">
      <t>ダンタイ</t>
    </rPh>
    <phoneticPr fontId="12"/>
  </si>
  <si>
    <t>マネ</t>
    <phoneticPr fontId="12"/>
  </si>
  <si>
    <t>　　　　　電話　　　　（　　　　）</t>
    <phoneticPr fontId="7"/>
  </si>
  <si>
    <t>〒</t>
    <phoneticPr fontId="7"/>
  </si>
  <si>
    <t>氏名</t>
    <phoneticPr fontId="7"/>
  </si>
  <si>
    <t>氏名</t>
    <rPh sb="0" eb="2">
      <t>シメイ</t>
    </rPh>
    <phoneticPr fontId="7"/>
  </si>
  <si>
    <t>電話　　　　（　　　　）</t>
    <phoneticPr fontId="7"/>
  </si>
  <si>
    <t>印</t>
    <phoneticPr fontId="7"/>
  </si>
  <si>
    <t>電話　　　（　　）</t>
    <rPh sb="0" eb="2">
      <t>デンワ</t>
    </rPh>
    <phoneticPr fontId="7"/>
  </si>
  <si>
    <t>＊選手の中で責任者を１名決めてください。（氏名の前に○をつけてください）　＊選手名は１～４位の順に記入してください。</t>
    <rPh sb="21" eb="23">
      <t>シメイ</t>
    </rPh>
    <rPh sb="38" eb="40">
      <t>センシュ</t>
    </rPh>
    <rPh sb="40" eb="41">
      <t>メイ</t>
    </rPh>
    <rPh sb="45" eb="46">
      <t>イ</t>
    </rPh>
    <rPh sb="47" eb="48">
      <t>ジュン</t>
    </rPh>
    <rPh sb="49" eb="51">
      <t>キニュウ</t>
    </rPh>
    <phoneticPr fontId="7"/>
  </si>
  <si>
    <t>＊選手の中で責任者を１名決めてください。　（氏名の前に○をつけてください）</t>
    <rPh sb="22" eb="24">
      <t>シメイ</t>
    </rPh>
    <phoneticPr fontId="7"/>
  </si>
  <si>
    <t>令和　　年　　月　　日</t>
    <rPh sb="0" eb="2">
      <t>レイワ</t>
    </rPh>
    <rPh sb="4" eb="5">
      <t>トシ</t>
    </rPh>
    <rPh sb="7" eb="8">
      <t>ガツ</t>
    </rPh>
    <rPh sb="10" eb="11">
      <t>ヒ</t>
    </rPh>
    <phoneticPr fontId="7"/>
  </si>
  <si>
    <t>初・二・三</t>
    <rPh sb="0" eb="1">
      <t>ハツ</t>
    </rPh>
    <rPh sb="2" eb="3">
      <t>ニ</t>
    </rPh>
    <rPh sb="4" eb="5">
      <t>サン</t>
    </rPh>
    <phoneticPr fontId="7"/>
  </si>
  <si>
    <t>算用数字</t>
    <rPh sb="0" eb="2">
      <t>サンヨウ</t>
    </rPh>
    <rPh sb="2" eb="4">
      <t>スウジ</t>
    </rPh>
    <phoneticPr fontId="7"/>
  </si>
  <si>
    <t>課程</t>
    <rPh sb="0" eb="2">
      <t>カテイ</t>
    </rPh>
    <phoneticPr fontId="7"/>
  </si>
  <si>
    <t>定・通</t>
    <rPh sb="0" eb="1">
      <t>サダム</t>
    </rPh>
    <rPh sb="2" eb="3">
      <t>トオル</t>
    </rPh>
    <phoneticPr fontId="7"/>
  </si>
  <si>
    <t>都道府県</t>
    <rPh sb="0" eb="4">
      <t>トドウフケン</t>
    </rPh>
    <phoneticPr fontId="12"/>
  </si>
  <si>
    <t>氏名</t>
    <rPh sb="0" eb="2">
      <t>シメイ</t>
    </rPh>
    <phoneticPr fontId="12"/>
  </si>
  <si>
    <t>学年</t>
    <rPh sb="0" eb="2">
      <t>ガクネン</t>
    </rPh>
    <phoneticPr fontId="12"/>
  </si>
  <si>
    <t>段位</t>
    <rPh sb="0" eb="2">
      <t>ダンイ</t>
    </rPh>
    <phoneticPr fontId="12"/>
  </si>
  <si>
    <t>学校名</t>
    <rPh sb="0" eb="3">
      <t>ガッコウメイ</t>
    </rPh>
    <phoneticPr fontId="12"/>
  </si>
  <si>
    <t>課程</t>
    <rPh sb="0" eb="2">
      <t>カテイ</t>
    </rPh>
    <phoneticPr fontId="12"/>
  </si>
  <si>
    <t>短冊</t>
    <rPh sb="0" eb="2">
      <t>タンザク</t>
    </rPh>
    <phoneticPr fontId="12"/>
  </si>
  <si>
    <t>苗字</t>
    <rPh sb="0" eb="2">
      <t>ミョウジ</t>
    </rPh>
    <phoneticPr fontId="12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</si>
  <si>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</si>
  <si>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</si>
  <si>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</si>
  <si>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生年月日</t>
    <rPh sb="0" eb="2">
      <t>セイネン</t>
    </rPh>
    <rPh sb="2" eb="4">
      <t>ガッピ</t>
    </rPh>
    <phoneticPr fontId="7"/>
  </si>
  <si>
    <t>昭・平</t>
    <rPh sb="0" eb="1">
      <t>アキラ</t>
    </rPh>
    <rPh sb="2" eb="3">
      <t>タイラ</t>
    </rPh>
    <phoneticPr fontId="7"/>
  </si>
  <si>
    <t>　　　　　　　（　　　　　　）</t>
    <phoneticPr fontId="7"/>
  </si>
  <si>
    <t>　　　　　　　　（　　　　　　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</si>
</sst>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u/>
      <sz val="11"/>
      <name val="ＭＳ 明朝"/>
      <family val="1"/>
      <charset val="128"/>
    </font>
    <font>
      <sz val="20"/>
      <name val="ＭＳ 明朝"/>
      <family val="1"/>
      <charset val="128"/>
    </font>
    <font>
      <sz val="6"/>
      <name val="明朝"/>
      <family val="1"/>
      <charset val="128"/>
    </font>
    <font>
      <b/>
      <sz val="48"/>
      <name val="ＭＳ ゴシック"/>
      <family val="3"/>
      <charset val="128"/>
    </font>
    <font>
      <sz val="48"/>
      <name val="ＭＳ ゴシック"/>
      <family val="3"/>
      <charset val="128"/>
    </font>
    <font>
      <sz val="48"/>
      <name val="ＭＳ 明朝"/>
      <family val="1"/>
      <charset val="128"/>
    </font>
    <font>
      <sz val="11"/>
      <name val="游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20" xfId="0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" fillId="0" borderId="25" xfId="0" applyFont="1" applyBorder="1" applyAlignment="1">
      <alignment horizontal="center" vertical="center" shrinkToFit="1"/>
    </xf>
    <xf numFmtId="58" fontId="1" fillId="0" borderId="0" xfId="0" applyNumberFormat="1" applyFont="1" applyAlignment="1">
      <alignment horizontal="right" vertical="center"/>
    </xf>
    <xf numFmtId="0" fontId="18" fillId="0" borderId="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58" fontId="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" fillId="0" borderId="4" xfId="0" applyFont="1" applyBorder="1" applyAlignment="1">
      <alignment horizontal="center" vertical="center" textRotation="255" shrinkToFit="1"/>
    </xf>
    <xf numFmtId="0" fontId="1" fillId="0" borderId="42" xfId="0" applyFont="1" applyBorder="1" applyAlignment="1">
      <alignment horizontal="right" vertical="center" shrinkToFit="1"/>
    </xf>
    <xf numFmtId="0" fontId="1" fillId="0" borderId="23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1" fillId="0" borderId="44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5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9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  <color rgb="FF0000FF"/>
      <color rgb="FFCCFFCC"/>
      <color rgb="FFFFCCFF"/>
      <color rgb="FFCCFF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139700</xdr:colOff>
      <xdr:row>0</xdr:row>
      <xdr:rowOff>63500</xdr:rowOff>
    </xdr:from>
    <xdr:to>
      <xdr:col>18</xdr:col>
      <xdr:colOff>1308100</xdr:colOff>
      <xdr:row>7</xdr:row>
      <xdr:rowOff>6350</xdr:rowOff>
    </xdr:to>
    <xdr:grpSp>
      <xdr:nvGrpSpPr>
        <xdr:cNvPr id="2322" name="グループ化 6">
          <a:extLst>
            <a:ext uri="{FF2B5EF4-FFF2-40B4-BE49-F238E27FC236}">
              <a16:creationId xmlns:a16="http://schemas.microsoft.com/office/drawing/2014/main" id="{99363014-567B-46FD-9B1A-1C2E04AD2E63}"/>
            </a:ext>
          </a:extLst>
        </xdr:cNvPr>
        <xdr:cNvGrpSpPr>
          <a:grpSpLocks/>
        </xdr:cNvGrpSpPr>
      </xdr:nvGrpSpPr>
      <xdr:grpSpPr bwMode="auto">
        <a:xfrm>
          <a:off x="9293225" y="63500"/>
          <a:ext cx="1168400" cy="1076325"/>
          <a:chOff x="2538805" y="145676"/>
          <a:chExt cx="1284603" cy="1120589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6EBBFDC-5B55-4321-9AF3-00A9A8D0E461}"/>
              </a:ext>
            </a:extLst>
          </xdr:cNvPr>
          <xdr:cNvSpPr/>
        </xdr:nvSpPr>
        <xdr:spPr>
          <a:xfrm>
            <a:off x="2615602" y="145676"/>
            <a:ext cx="1172898" cy="1120589"/>
          </a:xfrm>
          <a:prstGeom prst="rect">
            <a:avLst/>
          </a:prstGeom>
          <a:solidFill>
            <a:schemeClr val="bg1"/>
          </a:solidFill>
          <a:ln w="762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F6B26C8-19B3-42B5-977C-38A829773CFF}"/>
              </a:ext>
            </a:extLst>
          </xdr:cNvPr>
          <xdr:cNvSpPr txBox="1"/>
        </xdr:nvSpPr>
        <xdr:spPr>
          <a:xfrm>
            <a:off x="2538805" y="203973"/>
            <a:ext cx="1277621" cy="5117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男子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9A6AC9A-C97A-4089-90FF-015957F9BE82}"/>
              </a:ext>
            </a:extLst>
          </xdr:cNvPr>
          <xdr:cNvSpPr txBox="1"/>
        </xdr:nvSpPr>
        <xdr:spPr>
          <a:xfrm>
            <a:off x="2545787" y="650913"/>
            <a:ext cx="1277621" cy="5246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団体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0</xdr:row>
      <xdr:rowOff>76200</xdr:rowOff>
    </xdr:from>
    <xdr:to>
      <xdr:col>18</xdr:col>
      <xdr:colOff>1225550</xdr:colOff>
      <xdr:row>7</xdr:row>
      <xdr:rowOff>146050</xdr:rowOff>
    </xdr:to>
    <xdr:grpSp>
      <xdr:nvGrpSpPr>
        <xdr:cNvPr id="3345" name="グループ化 5">
          <a:extLst>
            <a:ext uri="{FF2B5EF4-FFF2-40B4-BE49-F238E27FC236}">
              <a16:creationId xmlns:a16="http://schemas.microsoft.com/office/drawing/2014/main" id="{80F18E38-6297-4A78-9657-A20C45D89362}"/>
            </a:ext>
          </a:extLst>
        </xdr:cNvPr>
        <xdr:cNvGrpSpPr>
          <a:grpSpLocks/>
        </xdr:cNvGrpSpPr>
      </xdr:nvGrpSpPr>
      <xdr:grpSpPr bwMode="auto">
        <a:xfrm>
          <a:off x="9197975" y="76200"/>
          <a:ext cx="1181100" cy="1270000"/>
          <a:chOff x="457200" y="104775"/>
          <a:chExt cx="1295401" cy="1276350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98FEDDD6-8A9D-45C4-A826-0408F7C7566A}"/>
              </a:ext>
            </a:extLst>
          </xdr:cNvPr>
          <xdr:cNvSpPr/>
        </xdr:nvSpPr>
        <xdr:spPr>
          <a:xfrm>
            <a:off x="457200" y="104775"/>
            <a:ext cx="1274507" cy="127635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3723826-1804-4426-AA94-02FB19511F62}"/>
              </a:ext>
            </a:extLst>
          </xdr:cNvPr>
          <xdr:cNvSpPr txBox="1"/>
        </xdr:nvSpPr>
        <xdr:spPr>
          <a:xfrm>
            <a:off x="485058" y="237039"/>
            <a:ext cx="1267543" cy="5356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女子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31DFC25-93F2-42F5-A94A-342230E7BFF3}"/>
              </a:ext>
            </a:extLst>
          </xdr:cNvPr>
          <xdr:cNvSpPr txBox="1"/>
        </xdr:nvSpPr>
        <xdr:spPr>
          <a:xfrm>
            <a:off x="478094" y="746257"/>
            <a:ext cx="1267543" cy="529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団体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G54"/>
  <sheetViews>
    <sheetView tabSelected="1" zoomScaleNormal="100" zoomScaleSheetLayoutView="100" workbookViewId="0">
      <selection activeCell="A3" sqref="A3:C7"/>
    </sheetView>
  </sheetViews>
  <sheetFormatPr defaultRowHeight="13.5"/>
  <cols>
    <col min="1" max="1" width="5" style="2" customWidth="1"/>
    <col min="2" max="2" width="6.125" style="2" bestFit="1" customWidth="1"/>
    <col min="3" max="3" width="10.75" style="2" customWidth="1"/>
    <col min="4" max="4" width="13.625" style="2" customWidth="1"/>
    <col min="5" max="5" width="1.625" style="2" hidden="1" customWidth="1"/>
    <col min="6" max="6" width="13.625" style="2" customWidth="1"/>
    <col min="7" max="9" width="5.75" style="2" customWidth="1"/>
    <col min="10" max="16" width="2.125" style="2" customWidth="1"/>
    <col min="17" max="17" width="32.625" style="2" customWidth="1"/>
    <col min="18" max="18" width="5.625" style="2" customWidth="1"/>
    <col min="19" max="19" width="18.75" style="2" customWidth="1"/>
    <col min="20" max="20" width="2.5" style="2" customWidth="1"/>
    <col min="21" max="21" width="21.125" style="2" customWidth="1"/>
    <col min="22" max="33" width="9" style="1" customWidth="1"/>
  </cols>
  <sheetData>
    <row r="1" spans="1:21" ht="46.5" customHeight="1" thickBot="1">
      <c r="A1" s="113"/>
      <c r="B1" s="113"/>
      <c r="C1" s="113"/>
      <c r="S1" s="112"/>
    </row>
    <row r="2" spans="1:21" ht="26.45" customHeight="1">
      <c r="A2" s="149" t="s">
        <v>0</v>
      </c>
      <c r="B2" s="122"/>
      <c r="C2" s="123"/>
      <c r="D2" s="121" t="s">
        <v>1</v>
      </c>
      <c r="E2" s="122"/>
      <c r="F2" s="123"/>
      <c r="G2" s="121" t="s">
        <v>34</v>
      </c>
      <c r="H2" s="122"/>
      <c r="I2" s="122"/>
      <c r="J2" s="122"/>
      <c r="K2" s="122"/>
      <c r="L2" s="122"/>
      <c r="M2" s="122"/>
      <c r="N2" s="122"/>
      <c r="O2" s="122"/>
      <c r="P2" s="122"/>
      <c r="Q2" s="157" t="s">
        <v>87</v>
      </c>
      <c r="R2" s="157"/>
      <c r="S2" s="92" t="s">
        <v>89</v>
      </c>
      <c r="T2" s="3"/>
      <c r="U2" s="26"/>
    </row>
    <row r="3" spans="1:21" ht="26.1" customHeight="1">
      <c r="A3" s="140"/>
      <c r="B3" s="141"/>
      <c r="C3" s="142"/>
      <c r="D3" s="24"/>
      <c r="F3" s="12"/>
      <c r="G3" s="118" t="s">
        <v>3</v>
      </c>
      <c r="H3" s="119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1" ht="26.1" customHeight="1">
      <c r="A4" s="143"/>
      <c r="B4" s="144"/>
      <c r="C4" s="145"/>
      <c r="D4" s="24"/>
      <c r="F4" s="12"/>
      <c r="G4" s="118" t="s">
        <v>40</v>
      </c>
      <c r="H4" s="119"/>
      <c r="I4" s="114" t="s">
        <v>41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</row>
    <row r="5" spans="1:21" ht="26.1" customHeight="1">
      <c r="A5" s="143"/>
      <c r="B5" s="144"/>
      <c r="C5" s="145"/>
      <c r="D5" s="155" t="s">
        <v>4</v>
      </c>
      <c r="E5" s="153"/>
      <c r="F5" s="156"/>
      <c r="G5" s="118" t="s">
        <v>5</v>
      </c>
      <c r="H5" s="119"/>
      <c r="I5" s="119"/>
      <c r="J5" s="114" t="s">
        <v>111</v>
      </c>
      <c r="K5" s="114"/>
      <c r="L5" s="114"/>
      <c r="M5" s="114"/>
      <c r="N5" s="114"/>
      <c r="O5" s="114"/>
      <c r="P5" s="114"/>
      <c r="Q5" s="114"/>
      <c r="R5" s="114"/>
      <c r="S5" s="114"/>
      <c r="T5" s="115"/>
    </row>
    <row r="6" spans="1:21" ht="26.1" customHeight="1">
      <c r="A6" s="143"/>
      <c r="B6" s="144"/>
      <c r="C6" s="145"/>
      <c r="D6" s="24"/>
      <c r="F6" s="12"/>
      <c r="G6" s="118" t="s">
        <v>6</v>
      </c>
      <c r="H6" s="119"/>
      <c r="I6" s="119"/>
      <c r="J6" s="114" t="s">
        <v>111</v>
      </c>
      <c r="K6" s="114"/>
      <c r="L6" s="114"/>
      <c r="M6" s="114"/>
      <c r="N6" s="114"/>
      <c r="O6" s="114"/>
      <c r="P6" s="114"/>
      <c r="Q6" s="114"/>
      <c r="R6" s="114"/>
      <c r="S6" s="114"/>
      <c r="T6" s="115"/>
    </row>
    <row r="7" spans="1:21" ht="26.1" customHeight="1">
      <c r="A7" s="146"/>
      <c r="B7" s="147"/>
      <c r="C7" s="148"/>
      <c r="D7" s="25"/>
      <c r="E7" s="6"/>
      <c r="F7" s="15"/>
      <c r="G7" s="118" t="s">
        <v>73</v>
      </c>
      <c r="H7" s="119"/>
      <c r="I7" s="119"/>
      <c r="J7" s="114" t="s">
        <v>111</v>
      </c>
      <c r="K7" s="114"/>
      <c r="L7" s="114"/>
      <c r="M7" s="114"/>
      <c r="N7" s="114"/>
      <c r="O7" s="114"/>
      <c r="P7" s="114"/>
      <c r="Q7" s="114"/>
      <c r="R7" s="114"/>
      <c r="S7" s="114"/>
      <c r="T7" s="115"/>
    </row>
    <row r="8" spans="1:21" ht="26.1" customHeight="1">
      <c r="A8" s="4"/>
      <c r="F8" s="2" t="s">
        <v>7</v>
      </c>
      <c r="T8" s="9"/>
    </row>
    <row r="9" spans="1:21" ht="26.1" customHeight="1">
      <c r="A9" s="4"/>
      <c r="Q9" s="152" t="s">
        <v>93</v>
      </c>
      <c r="R9" s="152"/>
      <c r="S9" s="153"/>
      <c r="T9" s="154"/>
      <c r="U9" s="27"/>
    </row>
    <row r="10" spans="1:21" ht="26.1" customHeight="1">
      <c r="A10" s="4"/>
      <c r="F10" s="2" t="s">
        <v>8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2" t="s">
        <v>9</v>
      </c>
      <c r="T10" s="9"/>
    </row>
    <row r="11" spans="1:21" ht="26.1" customHeight="1">
      <c r="A11" s="4"/>
      <c r="F11" s="2" t="s">
        <v>10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T11" s="9"/>
    </row>
    <row r="12" spans="1:21" ht="26.1" customHeight="1">
      <c r="A12" s="4"/>
      <c r="F12" s="2" t="s">
        <v>11</v>
      </c>
      <c r="G12" s="6"/>
      <c r="H12" s="119"/>
      <c r="I12" s="119"/>
      <c r="J12" s="119"/>
      <c r="K12" s="119"/>
      <c r="L12" s="119"/>
      <c r="M12" s="119"/>
      <c r="N12" s="119"/>
      <c r="O12" s="119"/>
      <c r="P12" s="119"/>
      <c r="Q12" s="124" t="s">
        <v>88</v>
      </c>
      <c r="R12" s="124"/>
      <c r="S12" s="124"/>
      <c r="T12" s="125"/>
    </row>
    <row r="13" spans="1:21" ht="5.4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1" ht="7.9" customHeight="1"/>
    <row r="15" spans="1:21" ht="7.9" customHeight="1"/>
    <row r="16" spans="1:21" ht="23.45" customHeight="1">
      <c r="A16" s="22" t="s">
        <v>36</v>
      </c>
      <c r="B16" s="22"/>
    </row>
    <row r="17" spans="1:21" ht="6" customHeight="1" thickBot="1">
      <c r="A17" s="22"/>
      <c r="B17" s="22"/>
    </row>
    <row r="18" spans="1:21" ht="26.1" customHeight="1">
      <c r="A18" s="149" t="s">
        <v>61</v>
      </c>
      <c r="B18" s="122"/>
      <c r="C18" s="123"/>
      <c r="D18" s="121"/>
      <c r="E18" s="122"/>
      <c r="F18" s="123"/>
      <c r="G18" s="121" t="s">
        <v>62</v>
      </c>
      <c r="H18" s="122"/>
      <c r="I18" s="123"/>
      <c r="J18" s="121"/>
      <c r="K18" s="122"/>
      <c r="L18" s="122"/>
      <c r="M18" s="122"/>
      <c r="N18" s="122"/>
      <c r="O18" s="122"/>
      <c r="P18" s="123"/>
      <c r="Q18" s="150" t="s">
        <v>84</v>
      </c>
      <c r="R18" s="150"/>
      <c r="S18" s="150"/>
      <c r="T18" s="151"/>
      <c r="U18" s="27"/>
    </row>
    <row r="19" spans="1:21" ht="26.1" customHeight="1">
      <c r="A19" s="130" t="s">
        <v>63</v>
      </c>
      <c r="B19" s="131"/>
      <c r="C19" s="132"/>
      <c r="D19" s="133"/>
      <c r="E19" s="131"/>
      <c r="F19" s="132"/>
      <c r="G19" s="133" t="s">
        <v>64</v>
      </c>
      <c r="H19" s="131"/>
      <c r="I19" s="132"/>
      <c r="J19" s="133"/>
      <c r="K19" s="131"/>
      <c r="L19" s="131"/>
      <c r="M19" s="131"/>
      <c r="N19" s="131"/>
      <c r="O19" s="131"/>
      <c r="P19" s="132"/>
      <c r="Q19" s="128" t="s">
        <v>84</v>
      </c>
      <c r="R19" s="128"/>
      <c r="S19" s="128"/>
      <c r="T19" s="129"/>
      <c r="U19" s="27"/>
    </row>
    <row r="20" spans="1:21" ht="26.1" customHeight="1">
      <c r="A20" s="130" t="s">
        <v>65</v>
      </c>
      <c r="B20" s="131"/>
      <c r="C20" s="132"/>
      <c r="D20" s="133"/>
      <c r="E20" s="131"/>
      <c r="F20" s="132"/>
      <c r="G20" s="133" t="s">
        <v>66</v>
      </c>
      <c r="H20" s="131"/>
      <c r="I20" s="132"/>
      <c r="J20" s="133"/>
      <c r="K20" s="131"/>
      <c r="L20" s="131"/>
      <c r="M20" s="131"/>
      <c r="N20" s="131"/>
      <c r="O20" s="131"/>
      <c r="P20" s="132"/>
      <c r="Q20" s="128" t="s">
        <v>84</v>
      </c>
      <c r="R20" s="128"/>
      <c r="S20" s="128"/>
      <c r="T20" s="129"/>
      <c r="U20" s="27"/>
    </row>
    <row r="21" spans="1:21" ht="26.1" customHeight="1" thickBot="1">
      <c r="A21" s="158" t="s">
        <v>67</v>
      </c>
      <c r="B21" s="135"/>
      <c r="C21" s="136"/>
      <c r="D21" s="134"/>
      <c r="E21" s="135"/>
      <c r="F21" s="136"/>
      <c r="G21" s="134" t="s">
        <v>68</v>
      </c>
      <c r="H21" s="135"/>
      <c r="I21" s="136"/>
      <c r="J21" s="177"/>
      <c r="K21" s="178"/>
      <c r="L21" s="178"/>
      <c r="M21" s="178"/>
      <c r="N21" s="178"/>
      <c r="O21" s="178"/>
      <c r="P21" s="179"/>
      <c r="Q21" s="116" t="s">
        <v>84</v>
      </c>
      <c r="R21" s="116"/>
      <c r="S21" s="116"/>
      <c r="T21" s="117"/>
      <c r="U21" s="27"/>
    </row>
    <row r="22" spans="1:21" ht="16.149999999999999" customHeight="1">
      <c r="A22" s="37"/>
      <c r="B22" s="46"/>
      <c r="C22" s="162" t="s">
        <v>42</v>
      </c>
      <c r="D22" s="163"/>
      <c r="E22" s="163"/>
      <c r="F22" s="164"/>
      <c r="G22" s="94" t="s">
        <v>94</v>
      </c>
      <c r="H22" s="94" t="s">
        <v>95</v>
      </c>
      <c r="I22" s="94" t="s">
        <v>95</v>
      </c>
      <c r="J22" s="174" t="s">
        <v>109</v>
      </c>
      <c r="K22" s="175"/>
      <c r="L22" s="175"/>
      <c r="M22" s="175"/>
      <c r="N22" s="175"/>
      <c r="O22" s="175"/>
      <c r="P22" s="176"/>
      <c r="Q22" s="47" t="s">
        <v>16</v>
      </c>
      <c r="R22" s="97" t="s">
        <v>96</v>
      </c>
      <c r="S22" s="53"/>
      <c r="T22" s="38"/>
    </row>
    <row r="23" spans="1:21" ht="29.45" customHeight="1">
      <c r="A23" s="48"/>
      <c r="B23" s="29" t="s">
        <v>39</v>
      </c>
      <c r="C23" s="137" t="s">
        <v>43</v>
      </c>
      <c r="D23" s="138"/>
      <c r="E23" s="138"/>
      <c r="F23" s="139"/>
      <c r="G23" s="34" t="s">
        <v>18</v>
      </c>
      <c r="H23" s="34" t="s">
        <v>19</v>
      </c>
      <c r="I23" s="34" t="s">
        <v>20</v>
      </c>
      <c r="J23" s="104" t="s">
        <v>110</v>
      </c>
      <c r="K23" s="79"/>
      <c r="L23" s="79" t="s">
        <v>106</v>
      </c>
      <c r="M23" s="79"/>
      <c r="N23" s="79" t="s">
        <v>107</v>
      </c>
      <c r="O23" s="79"/>
      <c r="P23" s="34" t="s">
        <v>108</v>
      </c>
      <c r="Q23" s="34" t="s">
        <v>21</v>
      </c>
      <c r="R23" s="40" t="s">
        <v>97</v>
      </c>
      <c r="S23" s="138" t="s">
        <v>22</v>
      </c>
      <c r="T23" s="165"/>
      <c r="U23" s="26"/>
    </row>
    <row r="24" spans="1:21" ht="16.899999999999999" customHeight="1">
      <c r="A24" s="159">
        <v>1</v>
      </c>
      <c r="B24" s="126"/>
      <c r="C24" s="29" t="s">
        <v>35</v>
      </c>
      <c r="D24" s="54"/>
      <c r="E24" s="84"/>
      <c r="F24" s="34"/>
      <c r="G24" s="47"/>
      <c r="H24" s="47"/>
      <c r="I24" s="47"/>
      <c r="J24" s="107"/>
      <c r="K24" s="53"/>
      <c r="L24" s="53"/>
      <c r="M24" s="53"/>
      <c r="N24" s="53"/>
      <c r="O24" s="53"/>
      <c r="P24" s="47"/>
      <c r="Q24" s="34"/>
      <c r="R24" s="98" t="s">
        <v>96</v>
      </c>
      <c r="S24" s="53"/>
      <c r="T24" s="71"/>
      <c r="U24" s="26"/>
    </row>
    <row r="25" spans="1:21" ht="30" customHeight="1">
      <c r="A25" s="160"/>
      <c r="B25" s="127"/>
      <c r="C25" s="40"/>
      <c r="D25" s="65"/>
      <c r="E25" s="79"/>
      <c r="F25" s="34"/>
      <c r="G25" s="34"/>
      <c r="H25" s="34"/>
      <c r="I25" s="34"/>
      <c r="J25" s="108"/>
      <c r="K25" s="79"/>
      <c r="L25" s="79" t="s">
        <v>106</v>
      </c>
      <c r="M25" s="79"/>
      <c r="N25" s="79" t="s">
        <v>107</v>
      </c>
      <c r="O25" s="79"/>
      <c r="P25" s="34" t="s">
        <v>108</v>
      </c>
      <c r="Q25" s="34"/>
      <c r="R25" s="40"/>
      <c r="S25" s="138"/>
      <c r="T25" s="165"/>
      <c r="U25" s="26"/>
    </row>
    <row r="26" spans="1:21" ht="16.899999999999999" customHeight="1">
      <c r="A26" s="159">
        <v>2</v>
      </c>
      <c r="B26" s="126"/>
      <c r="C26" s="55" t="s">
        <v>35</v>
      </c>
      <c r="D26" s="56"/>
      <c r="E26" s="84"/>
      <c r="F26" s="34"/>
      <c r="G26" s="47"/>
      <c r="H26" s="47"/>
      <c r="I26" s="47"/>
      <c r="J26" s="107"/>
      <c r="K26" s="53"/>
      <c r="L26" s="53"/>
      <c r="M26" s="53"/>
      <c r="N26" s="53"/>
      <c r="O26" s="53"/>
      <c r="P26" s="47"/>
      <c r="Q26" s="34"/>
      <c r="R26" s="98" t="s">
        <v>96</v>
      </c>
      <c r="S26" s="53"/>
      <c r="T26" s="71"/>
      <c r="U26" s="26"/>
    </row>
    <row r="27" spans="1:21" ht="30" customHeight="1">
      <c r="A27" s="160"/>
      <c r="B27" s="127"/>
      <c r="C27" s="40" t="str">
        <f>IF(A3="","",A3)</f>
        <v/>
      </c>
      <c r="D27" s="65"/>
      <c r="E27" s="79"/>
      <c r="F27" s="34"/>
      <c r="G27" s="34"/>
      <c r="H27" s="34"/>
      <c r="I27" s="34"/>
      <c r="J27" s="108"/>
      <c r="K27" s="79"/>
      <c r="L27" s="79" t="s">
        <v>106</v>
      </c>
      <c r="M27" s="79"/>
      <c r="N27" s="79" t="s">
        <v>107</v>
      </c>
      <c r="O27" s="79"/>
      <c r="P27" s="34" t="s">
        <v>108</v>
      </c>
      <c r="Q27" s="34"/>
      <c r="R27" s="40"/>
      <c r="S27" s="138"/>
      <c r="T27" s="165"/>
      <c r="U27" s="26"/>
    </row>
    <row r="28" spans="1:21" ht="16.899999999999999" customHeight="1">
      <c r="A28" s="159">
        <v>3</v>
      </c>
      <c r="B28" s="126"/>
      <c r="C28" s="29" t="s">
        <v>33</v>
      </c>
      <c r="D28" s="56"/>
      <c r="E28" s="84"/>
      <c r="F28" s="34"/>
      <c r="G28" s="47"/>
      <c r="H28" s="47"/>
      <c r="I28" s="47"/>
      <c r="J28" s="107"/>
      <c r="K28" s="53"/>
      <c r="L28" s="53"/>
      <c r="M28" s="53"/>
      <c r="N28" s="53"/>
      <c r="O28" s="53"/>
      <c r="P28" s="47"/>
      <c r="Q28" s="34"/>
      <c r="R28" s="98" t="s">
        <v>96</v>
      </c>
      <c r="S28" s="53"/>
      <c r="T28" s="71"/>
      <c r="U28" s="26"/>
    </row>
    <row r="29" spans="1:21" ht="30" customHeight="1">
      <c r="A29" s="160"/>
      <c r="B29" s="127"/>
      <c r="C29" s="40" t="str">
        <f>IF(A3="","",A3)</f>
        <v/>
      </c>
      <c r="D29" s="65"/>
      <c r="E29" s="79"/>
      <c r="F29" s="34"/>
      <c r="G29" s="34"/>
      <c r="H29" s="34"/>
      <c r="I29" s="34"/>
      <c r="J29" s="108"/>
      <c r="K29" s="79"/>
      <c r="L29" s="79" t="s">
        <v>106</v>
      </c>
      <c r="M29" s="79"/>
      <c r="N29" s="79" t="s">
        <v>107</v>
      </c>
      <c r="O29" s="79"/>
      <c r="P29" s="34" t="s">
        <v>108</v>
      </c>
      <c r="Q29" s="34"/>
      <c r="R29" s="40"/>
      <c r="S29" s="138"/>
      <c r="T29" s="165"/>
      <c r="U29" s="26"/>
    </row>
    <row r="30" spans="1:21" ht="16.899999999999999" customHeight="1">
      <c r="A30" s="159">
        <v>4</v>
      </c>
      <c r="B30" s="126"/>
      <c r="C30" s="55" t="s">
        <v>33</v>
      </c>
      <c r="D30" s="56"/>
      <c r="E30" s="84"/>
      <c r="F30" s="34"/>
      <c r="G30" s="47"/>
      <c r="H30" s="47"/>
      <c r="I30" s="47"/>
      <c r="J30" s="107"/>
      <c r="K30" s="53"/>
      <c r="L30" s="53"/>
      <c r="M30" s="53"/>
      <c r="N30" s="53"/>
      <c r="O30" s="53"/>
      <c r="P30" s="47"/>
      <c r="Q30" s="34"/>
      <c r="R30" s="98" t="s">
        <v>96</v>
      </c>
      <c r="S30" s="53"/>
      <c r="T30" s="71"/>
      <c r="U30" s="26"/>
    </row>
    <row r="31" spans="1:21" ht="30" customHeight="1" thickBot="1">
      <c r="A31" s="168"/>
      <c r="B31" s="161"/>
      <c r="C31" s="44" t="str">
        <f>IF(A3="","",A3)</f>
        <v/>
      </c>
      <c r="D31" s="68"/>
      <c r="E31" s="61"/>
      <c r="F31" s="60"/>
      <c r="G31" s="34"/>
      <c r="H31" s="34"/>
      <c r="I31" s="60"/>
      <c r="J31" s="109"/>
      <c r="K31" s="53"/>
      <c r="L31" s="53" t="s">
        <v>106</v>
      </c>
      <c r="M31" s="53"/>
      <c r="N31" s="53" t="s">
        <v>107</v>
      </c>
      <c r="O31" s="53"/>
      <c r="P31" s="47" t="s">
        <v>108</v>
      </c>
      <c r="Q31" s="60"/>
      <c r="R31" s="98"/>
      <c r="S31" s="135"/>
      <c r="T31" s="169"/>
      <c r="U31" s="26"/>
    </row>
    <row r="32" spans="1:21" ht="24.95" customHeight="1" thickBot="1">
      <c r="A32" s="57"/>
      <c r="B32" s="58"/>
      <c r="C32" s="172" t="s">
        <v>45</v>
      </c>
      <c r="D32" s="172"/>
      <c r="E32" s="172"/>
      <c r="F32" s="173"/>
      <c r="G32" s="171"/>
      <c r="H32" s="172"/>
      <c r="I32" s="60" t="s">
        <v>44</v>
      </c>
      <c r="J32" s="95"/>
      <c r="K32" s="67"/>
      <c r="L32" s="67"/>
      <c r="M32" s="67"/>
      <c r="N32" s="67"/>
      <c r="O32" s="67"/>
      <c r="P32" s="67"/>
      <c r="Q32" s="60" t="s">
        <v>46</v>
      </c>
      <c r="R32" s="95"/>
      <c r="S32" s="61"/>
      <c r="T32" s="66" t="s">
        <v>47</v>
      </c>
      <c r="U32" s="26"/>
    </row>
    <row r="33" spans="1:21" ht="24" customHeight="1">
      <c r="A33" s="120" t="s">
        <v>91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1">
      <c r="A34" s="23"/>
      <c r="B34" s="62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1:21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1:21" ht="24">
      <c r="A36" s="22" t="s">
        <v>37</v>
      </c>
      <c r="B36" s="6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1:21" ht="6" customHeight="1" thickBot="1">
      <c r="A37" s="63"/>
      <c r="B37" s="63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1:21" ht="26.1" customHeight="1">
      <c r="A38" s="149" t="s">
        <v>69</v>
      </c>
      <c r="B38" s="122"/>
      <c r="C38" s="123"/>
      <c r="D38" s="121"/>
      <c r="E38" s="122"/>
      <c r="F38" s="123"/>
      <c r="G38" s="121" t="s">
        <v>62</v>
      </c>
      <c r="H38" s="122"/>
      <c r="I38" s="123"/>
      <c r="J38" s="121"/>
      <c r="K38" s="122"/>
      <c r="L38" s="122"/>
      <c r="M38" s="122"/>
      <c r="N38" s="122"/>
      <c r="O38" s="122"/>
      <c r="P38" s="123"/>
      <c r="Q38" s="157" t="s">
        <v>12</v>
      </c>
      <c r="R38" s="157"/>
      <c r="S38" s="157"/>
      <c r="T38" s="170"/>
    </row>
    <row r="39" spans="1:21" ht="26.1" customHeight="1">
      <c r="A39" s="130" t="s">
        <v>70</v>
      </c>
      <c r="B39" s="131"/>
      <c r="C39" s="132"/>
      <c r="D39" s="133"/>
      <c r="E39" s="131"/>
      <c r="F39" s="132"/>
      <c r="G39" s="133" t="s">
        <v>64</v>
      </c>
      <c r="H39" s="131"/>
      <c r="I39" s="132"/>
      <c r="J39" s="133"/>
      <c r="K39" s="131"/>
      <c r="L39" s="131"/>
      <c r="M39" s="131"/>
      <c r="N39" s="131"/>
      <c r="O39" s="131"/>
      <c r="P39" s="132"/>
      <c r="Q39" s="128" t="s">
        <v>12</v>
      </c>
      <c r="R39" s="128"/>
      <c r="S39" s="128"/>
      <c r="T39" s="129"/>
    </row>
    <row r="40" spans="1:21" ht="26.1" customHeight="1">
      <c r="A40" s="130" t="s">
        <v>71</v>
      </c>
      <c r="B40" s="131"/>
      <c r="C40" s="132"/>
      <c r="D40" s="133"/>
      <c r="E40" s="131"/>
      <c r="F40" s="132"/>
      <c r="G40" s="133" t="s">
        <v>66</v>
      </c>
      <c r="H40" s="131"/>
      <c r="I40" s="132"/>
      <c r="J40" s="133"/>
      <c r="K40" s="131"/>
      <c r="L40" s="131"/>
      <c r="M40" s="131"/>
      <c r="N40" s="131"/>
      <c r="O40" s="131"/>
      <c r="P40" s="132"/>
      <c r="Q40" s="128" t="s">
        <v>12</v>
      </c>
      <c r="R40" s="128"/>
      <c r="S40" s="128"/>
      <c r="T40" s="129"/>
    </row>
    <row r="41" spans="1:21" ht="26.1" customHeight="1" thickBot="1">
      <c r="A41" s="158" t="s">
        <v>72</v>
      </c>
      <c r="B41" s="135"/>
      <c r="C41" s="136"/>
      <c r="D41" s="134"/>
      <c r="E41" s="135"/>
      <c r="F41" s="136"/>
      <c r="G41" s="134" t="s">
        <v>68</v>
      </c>
      <c r="H41" s="135"/>
      <c r="I41" s="136"/>
      <c r="J41" s="177"/>
      <c r="K41" s="178"/>
      <c r="L41" s="178"/>
      <c r="M41" s="178"/>
      <c r="N41" s="178"/>
      <c r="O41" s="178"/>
      <c r="P41" s="179"/>
      <c r="Q41" s="166" t="s">
        <v>12</v>
      </c>
      <c r="R41" s="166"/>
      <c r="S41" s="166"/>
      <c r="T41" s="167"/>
    </row>
    <row r="42" spans="1:21" ht="16.899999999999999" customHeight="1">
      <c r="A42" s="37"/>
      <c r="B42" s="46"/>
      <c r="C42" s="162" t="s">
        <v>42</v>
      </c>
      <c r="D42" s="163"/>
      <c r="E42" s="163"/>
      <c r="F42" s="164"/>
      <c r="G42" s="94" t="s">
        <v>94</v>
      </c>
      <c r="H42" s="94" t="s">
        <v>95</v>
      </c>
      <c r="I42" s="94" t="s">
        <v>95</v>
      </c>
      <c r="J42" s="174" t="s">
        <v>109</v>
      </c>
      <c r="K42" s="175"/>
      <c r="L42" s="175"/>
      <c r="M42" s="175"/>
      <c r="N42" s="175"/>
      <c r="O42" s="175"/>
      <c r="P42" s="176"/>
      <c r="Q42" s="47" t="s">
        <v>16</v>
      </c>
      <c r="R42" s="97" t="s">
        <v>96</v>
      </c>
      <c r="S42" s="53"/>
      <c r="T42" s="38"/>
    </row>
    <row r="43" spans="1:21" ht="30" customHeight="1">
      <c r="A43" s="48"/>
      <c r="B43" s="29" t="s">
        <v>39</v>
      </c>
      <c r="C43" s="137" t="s">
        <v>17</v>
      </c>
      <c r="D43" s="138"/>
      <c r="E43" s="138"/>
      <c r="F43" s="139"/>
      <c r="G43" s="34" t="s">
        <v>18</v>
      </c>
      <c r="H43" s="34" t="s">
        <v>19</v>
      </c>
      <c r="I43" s="34" t="s">
        <v>20</v>
      </c>
      <c r="J43" s="104" t="s">
        <v>110</v>
      </c>
      <c r="K43" s="79"/>
      <c r="L43" s="79" t="s">
        <v>106</v>
      </c>
      <c r="M43" s="79"/>
      <c r="N43" s="79" t="s">
        <v>107</v>
      </c>
      <c r="O43" s="79"/>
      <c r="P43" s="34" t="s">
        <v>108</v>
      </c>
      <c r="Q43" s="34" t="s">
        <v>60</v>
      </c>
      <c r="R43" s="40" t="s">
        <v>97</v>
      </c>
      <c r="S43" s="137" t="s">
        <v>22</v>
      </c>
      <c r="T43" s="165"/>
      <c r="U43" s="26"/>
    </row>
    <row r="44" spans="1:21" ht="16.899999999999999" customHeight="1">
      <c r="A44" s="159">
        <v>1</v>
      </c>
      <c r="B44" s="126"/>
      <c r="C44" s="29" t="s">
        <v>31</v>
      </c>
      <c r="D44" s="54"/>
      <c r="E44" s="84"/>
      <c r="F44" s="34"/>
      <c r="G44" s="47"/>
      <c r="H44" s="47"/>
      <c r="I44" s="47"/>
      <c r="J44" s="107"/>
      <c r="K44" s="53"/>
      <c r="L44" s="53"/>
      <c r="M44" s="53"/>
      <c r="N44" s="53"/>
      <c r="O44" s="53"/>
      <c r="P44" s="47"/>
      <c r="Q44" s="35"/>
      <c r="R44" s="98" t="s">
        <v>96</v>
      </c>
      <c r="S44" s="53"/>
      <c r="T44" s="71"/>
      <c r="U44" s="26"/>
    </row>
    <row r="45" spans="1:21" ht="30" customHeight="1">
      <c r="A45" s="160"/>
      <c r="B45" s="127"/>
      <c r="C45" s="40" t="str">
        <f>IF(A3="","",A3)</f>
        <v/>
      </c>
      <c r="D45" s="65"/>
      <c r="E45" s="79"/>
      <c r="F45" s="34"/>
      <c r="G45" s="34"/>
      <c r="H45" s="34"/>
      <c r="I45" s="34"/>
      <c r="J45" s="108"/>
      <c r="K45" s="79"/>
      <c r="L45" s="79" t="s">
        <v>106</v>
      </c>
      <c r="M45" s="79"/>
      <c r="N45" s="79" t="s">
        <v>107</v>
      </c>
      <c r="O45" s="79"/>
      <c r="P45" s="34" t="s">
        <v>108</v>
      </c>
      <c r="Q45" s="35"/>
      <c r="R45" s="40"/>
      <c r="S45" s="137"/>
      <c r="T45" s="165"/>
      <c r="U45" s="26"/>
    </row>
    <row r="46" spans="1:21" ht="16.899999999999999" customHeight="1">
      <c r="A46" s="159">
        <v>2</v>
      </c>
      <c r="B46" s="126"/>
      <c r="C46" s="55" t="s">
        <v>31</v>
      </c>
      <c r="D46" s="56"/>
      <c r="E46" s="84"/>
      <c r="F46" s="34"/>
      <c r="G46" s="47"/>
      <c r="H46" s="47"/>
      <c r="I46" s="47"/>
      <c r="J46" s="107"/>
      <c r="K46" s="53"/>
      <c r="L46" s="53"/>
      <c r="M46" s="53"/>
      <c r="N46" s="53"/>
      <c r="O46" s="53"/>
      <c r="P46" s="47"/>
      <c r="Q46" s="35"/>
      <c r="R46" s="98" t="s">
        <v>96</v>
      </c>
      <c r="S46" s="53"/>
      <c r="T46" s="71"/>
      <c r="U46" s="26"/>
    </row>
    <row r="47" spans="1:21" ht="30" customHeight="1">
      <c r="A47" s="160"/>
      <c r="B47" s="127"/>
      <c r="C47" s="40" t="str">
        <f>IF(A3="","",A3)</f>
        <v/>
      </c>
      <c r="D47" s="65"/>
      <c r="E47" s="79"/>
      <c r="F47" s="34"/>
      <c r="G47" s="34"/>
      <c r="H47" s="34"/>
      <c r="I47" s="34"/>
      <c r="J47" s="108"/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5"/>
      <c r="R47" s="40"/>
      <c r="S47" s="137"/>
      <c r="T47" s="165"/>
      <c r="U47" s="26"/>
    </row>
    <row r="48" spans="1:21" ht="16.899999999999999" customHeight="1">
      <c r="A48" s="159">
        <v>3</v>
      </c>
      <c r="B48" s="126"/>
      <c r="C48" s="29" t="s">
        <v>31</v>
      </c>
      <c r="D48" s="56"/>
      <c r="E48" s="84"/>
      <c r="F48" s="34"/>
      <c r="G48" s="47"/>
      <c r="H48" s="47"/>
      <c r="I48" s="47"/>
      <c r="J48" s="107"/>
      <c r="K48" s="53"/>
      <c r="L48" s="53"/>
      <c r="M48" s="53"/>
      <c r="N48" s="53"/>
      <c r="O48" s="53"/>
      <c r="P48" s="47"/>
      <c r="Q48" s="35"/>
      <c r="R48" s="98" t="s">
        <v>96</v>
      </c>
      <c r="S48" s="50"/>
      <c r="T48" s="38"/>
    </row>
    <row r="49" spans="1:20" ht="30" customHeight="1">
      <c r="A49" s="160"/>
      <c r="B49" s="127"/>
      <c r="C49" s="40" t="str">
        <f>IF(A3="","",A3)</f>
        <v/>
      </c>
      <c r="D49" s="65"/>
      <c r="E49" s="79"/>
      <c r="F49" s="34"/>
      <c r="G49" s="34"/>
      <c r="H49" s="34"/>
      <c r="I49" s="34"/>
      <c r="J49" s="108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5"/>
      <c r="R49" s="40"/>
      <c r="S49" s="137"/>
      <c r="T49" s="165"/>
    </row>
    <row r="50" spans="1:20" ht="16.899999999999999" customHeight="1">
      <c r="A50" s="159">
        <v>4</v>
      </c>
      <c r="B50" s="126"/>
      <c r="C50" s="55" t="s">
        <v>31</v>
      </c>
      <c r="D50" s="56"/>
      <c r="E50" s="84"/>
      <c r="F50" s="34"/>
      <c r="G50" s="47"/>
      <c r="H50" s="47"/>
      <c r="I50" s="47"/>
      <c r="J50" s="107"/>
      <c r="K50" s="53"/>
      <c r="L50" s="53"/>
      <c r="M50" s="53"/>
      <c r="N50" s="53"/>
      <c r="O50" s="53"/>
      <c r="P50" s="47"/>
      <c r="Q50" s="35"/>
      <c r="R50" s="98" t="s">
        <v>96</v>
      </c>
      <c r="S50" s="50"/>
      <c r="T50" s="38"/>
    </row>
    <row r="51" spans="1:20" ht="30" customHeight="1" thickBot="1">
      <c r="A51" s="168"/>
      <c r="B51" s="161"/>
      <c r="C51" s="44" t="str">
        <f>IF(A3="","",A3)</f>
        <v/>
      </c>
      <c r="D51" s="68"/>
      <c r="E51" s="61"/>
      <c r="F51" s="60"/>
      <c r="G51" s="34"/>
      <c r="H51" s="34"/>
      <c r="I51" s="60"/>
      <c r="J51" s="109"/>
      <c r="K51" s="53"/>
      <c r="L51" s="53" t="s">
        <v>106</v>
      </c>
      <c r="M51" s="53"/>
      <c r="N51" s="53" t="s">
        <v>107</v>
      </c>
      <c r="O51" s="53"/>
      <c r="P51" s="47" t="s">
        <v>108</v>
      </c>
      <c r="Q51" s="36"/>
      <c r="R51" s="44"/>
      <c r="S51" s="134"/>
      <c r="T51" s="169"/>
    </row>
    <row r="52" spans="1:20" ht="24.95" customHeight="1" thickBot="1">
      <c r="A52" s="57"/>
      <c r="B52" s="58"/>
      <c r="C52" s="172" t="s">
        <v>45</v>
      </c>
      <c r="D52" s="172"/>
      <c r="E52" s="172"/>
      <c r="F52" s="173"/>
      <c r="G52" s="171"/>
      <c r="H52" s="172"/>
      <c r="I52" s="59" t="s">
        <v>44</v>
      </c>
      <c r="J52" s="105"/>
      <c r="K52" s="106"/>
      <c r="L52" s="106"/>
      <c r="M52" s="106"/>
      <c r="N52" s="106"/>
      <c r="O52" s="106"/>
      <c r="P52" s="106"/>
      <c r="Q52" s="60" t="s">
        <v>48</v>
      </c>
      <c r="R52" s="61"/>
      <c r="S52" s="58"/>
      <c r="T52" s="30" t="s">
        <v>47</v>
      </c>
    </row>
    <row r="53" spans="1:20" ht="24" customHeight="1">
      <c r="A53" s="120" t="s">
        <v>91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</row>
    <row r="54" spans="1:20">
      <c r="A54" s="23"/>
      <c r="B54" s="23"/>
    </row>
  </sheetData>
  <mergeCells count="102">
    <mergeCell ref="J22:P22"/>
    <mergeCell ref="J42:P42"/>
    <mergeCell ref="J18:P18"/>
    <mergeCell ref="J19:P19"/>
    <mergeCell ref="J20:P20"/>
    <mergeCell ref="J21:P21"/>
    <mergeCell ref="J38:P38"/>
    <mergeCell ref="J39:P39"/>
    <mergeCell ref="J40:P40"/>
    <mergeCell ref="J41:P41"/>
    <mergeCell ref="C52:F52"/>
    <mergeCell ref="A40:C40"/>
    <mergeCell ref="D40:F40"/>
    <mergeCell ref="G52:H52"/>
    <mergeCell ref="S43:T43"/>
    <mergeCell ref="S51:T51"/>
    <mergeCell ref="S49:T49"/>
    <mergeCell ref="A50:A51"/>
    <mergeCell ref="B48:B49"/>
    <mergeCell ref="C43:F43"/>
    <mergeCell ref="B50:B51"/>
    <mergeCell ref="A44:A45"/>
    <mergeCell ref="S47:T47"/>
    <mergeCell ref="S45:T45"/>
    <mergeCell ref="D41:F41"/>
    <mergeCell ref="A48:A49"/>
    <mergeCell ref="Q38:T38"/>
    <mergeCell ref="G32:H32"/>
    <mergeCell ref="G38:I38"/>
    <mergeCell ref="A26:A27"/>
    <mergeCell ref="A24:A25"/>
    <mergeCell ref="B26:B27"/>
    <mergeCell ref="C32:F32"/>
    <mergeCell ref="G40:I40"/>
    <mergeCell ref="G41:I41"/>
    <mergeCell ref="A41:C41"/>
    <mergeCell ref="A21:C21"/>
    <mergeCell ref="A28:A29"/>
    <mergeCell ref="A38:C38"/>
    <mergeCell ref="B30:B31"/>
    <mergeCell ref="B44:B45"/>
    <mergeCell ref="B46:B47"/>
    <mergeCell ref="C42:F42"/>
    <mergeCell ref="A33:T33"/>
    <mergeCell ref="S27:T27"/>
    <mergeCell ref="Q39:T39"/>
    <mergeCell ref="S29:T29"/>
    <mergeCell ref="A39:C39"/>
    <mergeCell ref="C22:F22"/>
    <mergeCell ref="D21:F21"/>
    <mergeCell ref="S23:T23"/>
    <mergeCell ref="G39:I39"/>
    <mergeCell ref="D38:F38"/>
    <mergeCell ref="Q40:T40"/>
    <mergeCell ref="Q41:T41"/>
    <mergeCell ref="D39:F39"/>
    <mergeCell ref="A46:A47"/>
    <mergeCell ref="S25:T25"/>
    <mergeCell ref="A30:A31"/>
    <mergeCell ref="S31:T31"/>
    <mergeCell ref="G11:P11"/>
    <mergeCell ref="A18:C18"/>
    <mergeCell ref="G3:H3"/>
    <mergeCell ref="H12:P12"/>
    <mergeCell ref="A2:C2"/>
    <mergeCell ref="G4:H4"/>
    <mergeCell ref="G7:I7"/>
    <mergeCell ref="I4:P4"/>
    <mergeCell ref="J5:T5"/>
    <mergeCell ref="Q18:T18"/>
    <mergeCell ref="G10:P10"/>
    <mergeCell ref="Q9:T9"/>
    <mergeCell ref="D2:F2"/>
    <mergeCell ref="D5:F5"/>
    <mergeCell ref="J6:T6"/>
    <mergeCell ref="J7:T7"/>
    <mergeCell ref="J2:P2"/>
    <mergeCell ref="Q2:R2"/>
    <mergeCell ref="A1:C1"/>
    <mergeCell ref="I3:T3"/>
    <mergeCell ref="Q21:T21"/>
    <mergeCell ref="Q4:T4"/>
    <mergeCell ref="G6:I6"/>
    <mergeCell ref="A53:T53"/>
    <mergeCell ref="G18:I18"/>
    <mergeCell ref="D18:F18"/>
    <mergeCell ref="Q12:T12"/>
    <mergeCell ref="B24:B25"/>
    <mergeCell ref="Q19:T19"/>
    <mergeCell ref="A20:C20"/>
    <mergeCell ref="D20:F20"/>
    <mergeCell ref="G20:I20"/>
    <mergeCell ref="Q20:T20"/>
    <mergeCell ref="G21:I21"/>
    <mergeCell ref="C23:F23"/>
    <mergeCell ref="B28:B29"/>
    <mergeCell ref="A19:C19"/>
    <mergeCell ref="D19:F19"/>
    <mergeCell ref="G19:I19"/>
    <mergeCell ref="G5:I5"/>
    <mergeCell ref="G2:I2"/>
    <mergeCell ref="A3:C7"/>
  </mergeCells>
  <phoneticPr fontId="7"/>
  <dataValidations count="4">
    <dataValidation type="list" allowBlank="1" showInputMessage="1" showErrorMessage="1" sqref="R25 R27 R29 R31 R45 R47 R49 R51" xr:uid="{648818B2-BBEF-4D52-989F-CAF6938887B1}">
      <formula1>"定,通"</formula1>
    </dataValidation>
    <dataValidation type="list" allowBlank="1" showInputMessage="1" showErrorMessage="1" sqref="G25 G27 G29 G31 G45 G47 G49 G51" xr:uid="{BF651F92-3F12-4EC7-9CF5-9D37C58F3319}">
      <formula1>"初,二,三"</formula1>
    </dataValidation>
    <dataValidation type="list" allowBlank="1" showInputMessage="1" showErrorMessage="1" sqref="H25 H27 H29 H31 H45 H47 H49 H51" xr:uid="{1791C5AB-952A-4B04-A5C9-6EFE406B8695}">
      <formula1>"1,2,3,4"</formula1>
    </dataValidation>
    <dataValidation type="list" allowBlank="1" showInputMessage="1" showErrorMessage="1" sqref="J25 J27 J29 J31 J45 J47 J49 J51" xr:uid="{F167616D-DC06-409C-98CE-891B8C38A6AF}">
      <formula1>"昭和,平成"</formula1>
    </dataValidation>
  </dataValidations>
  <printOptions horizontalCentered="1" verticalCentered="1" gridLinesSet="0"/>
  <pageMargins left="0.39370078740157483" right="0.39370078740157483" top="0.78740157480314965" bottom="0.39370078740157483" header="0.51181102362204722" footer="0.51181102362204722"/>
  <pageSetup paperSize="8" orientation="portrait" r:id="rId1"/>
  <headerFooter alignWithMargins="0">
    <oddHeader>&amp;C&amp;"ＭＳ 明朝,太字"&amp;20令和８年度全国高等学校定時制通信制体育大会第５７回剣道大会
出場登録書&amp;R
&amp;"ＭＳ ゴシック,太字"&amp;48個　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B1:AE65"/>
  <sheetViews>
    <sheetView zoomScaleNormal="100" zoomScaleSheetLayoutView="100" workbookViewId="0">
      <selection activeCell="D19" sqref="D19"/>
    </sheetView>
  </sheetViews>
  <sheetFormatPr defaultRowHeight="13.5"/>
  <cols>
    <col min="1" max="1" width="5.375" customWidth="1"/>
    <col min="2" max="2" width="6.75" style="2" customWidth="1"/>
    <col min="3" max="3" width="6.125" style="2" bestFit="1" customWidth="1"/>
    <col min="4" max="4" width="15.625" style="2" customWidth="1"/>
    <col min="5" max="5" width="1.625" style="2" hidden="1" customWidth="1"/>
    <col min="6" max="6" width="15.625" style="2" customWidth="1"/>
    <col min="7" max="7" width="5.75" style="2" customWidth="1"/>
    <col min="8" max="8" width="6" style="2" customWidth="1"/>
    <col min="9" max="9" width="5.75" style="2" customWidth="1"/>
    <col min="10" max="16" width="2.125" style="2" customWidth="1"/>
    <col min="17" max="17" width="32.625" style="2" customWidth="1"/>
    <col min="18" max="18" width="5.625" style="26" customWidth="1"/>
    <col min="19" max="19" width="21.125" style="2" customWidth="1"/>
    <col min="20" max="31" width="9" style="1" customWidth="1"/>
  </cols>
  <sheetData>
    <row r="1" spans="2:19" ht="12.95" customHeight="1"/>
    <row r="2" spans="2:19" ht="12.95" customHeight="1">
      <c r="B2" s="180" t="s">
        <v>52</v>
      </c>
      <c r="C2" s="181"/>
      <c r="D2" s="181"/>
      <c r="E2" s="181"/>
      <c r="F2" s="181"/>
    </row>
    <row r="3" spans="2:19" ht="12.95" customHeight="1">
      <c r="B3" s="181"/>
      <c r="C3" s="181"/>
      <c r="D3" s="181"/>
      <c r="E3" s="181"/>
      <c r="F3" s="181"/>
    </row>
    <row r="4" spans="2:19" ht="12.95" customHeight="1">
      <c r="B4" s="181"/>
      <c r="C4" s="181"/>
      <c r="D4" s="181"/>
      <c r="E4" s="181"/>
      <c r="F4" s="181"/>
    </row>
    <row r="5" spans="2:19" ht="12.95" customHeight="1">
      <c r="B5" s="181"/>
      <c r="C5" s="181"/>
      <c r="D5" s="181"/>
      <c r="E5" s="181"/>
      <c r="F5" s="181"/>
    </row>
    <row r="6" spans="2:19" ht="12.95" customHeight="1">
      <c r="B6" s="181"/>
      <c r="C6" s="181"/>
      <c r="D6" s="181"/>
      <c r="E6" s="181"/>
      <c r="F6" s="181"/>
    </row>
    <row r="7" spans="2:19" ht="12.95" customHeight="1">
      <c r="B7" s="181"/>
      <c r="C7" s="181"/>
      <c r="D7" s="181"/>
      <c r="E7" s="181"/>
      <c r="F7" s="181"/>
    </row>
    <row r="8" spans="2:19" ht="12.95" customHeight="1"/>
    <row r="9" spans="2:19" ht="5.25" customHeight="1" thickBot="1"/>
    <row r="10" spans="2:19" ht="21.95" customHeight="1">
      <c r="B10" s="183" t="s">
        <v>0</v>
      </c>
      <c r="C10" s="184"/>
      <c r="D10" s="185"/>
      <c r="E10" s="82"/>
      <c r="F10" s="45" t="s">
        <v>1</v>
      </c>
      <c r="G10" s="121" t="s">
        <v>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57" t="s">
        <v>86</v>
      </c>
      <c r="R10" s="157"/>
      <c r="S10" s="3" t="s">
        <v>2</v>
      </c>
    </row>
    <row r="11" spans="2:19" ht="21.95" customHeight="1">
      <c r="B11" s="140"/>
      <c r="C11" s="141"/>
      <c r="D11" s="142"/>
      <c r="E11" s="80"/>
      <c r="F11" s="5"/>
      <c r="G11" s="118" t="s">
        <v>3</v>
      </c>
      <c r="H11" s="119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</row>
    <row r="12" spans="2:19" ht="21.95" customHeight="1">
      <c r="B12" s="143"/>
      <c r="C12" s="144"/>
      <c r="D12" s="145"/>
      <c r="E12" s="80"/>
      <c r="F12" s="5"/>
      <c r="G12" s="118" t="s">
        <v>40</v>
      </c>
      <c r="H12" s="119"/>
      <c r="I12" s="114" t="s">
        <v>85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</row>
    <row r="13" spans="2:19" ht="21.95" customHeight="1">
      <c r="B13" s="143"/>
      <c r="C13" s="144"/>
      <c r="D13" s="145"/>
      <c r="E13" s="80"/>
      <c r="F13" s="7" t="s">
        <v>4</v>
      </c>
      <c r="G13" s="118" t="s">
        <v>5</v>
      </c>
      <c r="H13" s="119"/>
      <c r="I13" s="119"/>
      <c r="J13" s="114" t="s">
        <v>112</v>
      </c>
      <c r="K13" s="114"/>
      <c r="L13" s="114"/>
      <c r="M13" s="114"/>
      <c r="N13" s="114"/>
      <c r="O13" s="114"/>
      <c r="P13" s="114"/>
      <c r="Q13" s="114"/>
      <c r="R13" s="114"/>
      <c r="S13" s="115"/>
    </row>
    <row r="14" spans="2:19" ht="21.95" customHeight="1">
      <c r="B14" s="143"/>
      <c r="C14" s="144"/>
      <c r="D14" s="145"/>
      <c r="E14" s="80"/>
      <c r="F14" s="5"/>
      <c r="G14" s="118" t="s">
        <v>6</v>
      </c>
      <c r="H14" s="119"/>
      <c r="I14" s="119"/>
      <c r="J14" s="114" t="s">
        <v>112</v>
      </c>
      <c r="K14" s="114"/>
      <c r="L14" s="114"/>
      <c r="M14" s="114"/>
      <c r="N14" s="114"/>
      <c r="O14" s="114"/>
      <c r="P14" s="114"/>
      <c r="Q14" s="114"/>
      <c r="R14" s="114"/>
      <c r="S14" s="115"/>
    </row>
    <row r="15" spans="2:19" ht="21.95" customHeight="1">
      <c r="B15" s="146"/>
      <c r="C15" s="147"/>
      <c r="D15" s="148"/>
      <c r="E15" s="81"/>
      <c r="F15" s="8"/>
      <c r="G15" s="118" t="s">
        <v>73</v>
      </c>
      <c r="H15" s="119"/>
      <c r="I15" s="119"/>
      <c r="J15" s="114" t="s">
        <v>112</v>
      </c>
      <c r="K15" s="114"/>
      <c r="L15" s="114"/>
      <c r="M15" s="114"/>
      <c r="N15" s="114"/>
      <c r="O15" s="114"/>
      <c r="P15" s="114"/>
      <c r="Q15" s="114"/>
      <c r="R15" s="114"/>
      <c r="S15" s="115"/>
    </row>
    <row r="16" spans="2:19" ht="20.100000000000001" customHeight="1">
      <c r="B16" s="4"/>
      <c r="F16" s="2" t="s">
        <v>7</v>
      </c>
      <c r="S16" s="9"/>
    </row>
    <row r="17" spans="2:19" ht="20.100000000000001" customHeight="1">
      <c r="B17" s="4"/>
      <c r="Q17" s="93" t="s">
        <v>93</v>
      </c>
      <c r="R17" s="96"/>
      <c r="S17" s="9"/>
    </row>
    <row r="18" spans="2:19" ht="20.100000000000001" customHeight="1">
      <c r="B18" s="4"/>
      <c r="F18" s="53" t="s">
        <v>8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2" t="s">
        <v>9</v>
      </c>
      <c r="S18" s="9"/>
    </row>
    <row r="19" spans="2:19" ht="20.100000000000001" customHeight="1">
      <c r="B19" s="4"/>
      <c r="F19" s="53" t="s">
        <v>10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S19" s="9"/>
    </row>
    <row r="20" spans="2:19" ht="20.100000000000001" customHeight="1">
      <c r="B20" s="4"/>
      <c r="F20" s="53" t="s">
        <v>11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91" t="s">
        <v>38</v>
      </c>
      <c r="R20" s="191"/>
      <c r="S20" s="192"/>
    </row>
    <row r="21" spans="2:19" ht="5.45" customHeight="1" thickBo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99"/>
      <c r="S21" s="20"/>
    </row>
    <row r="22" spans="2:19" ht="7.9" customHeight="1"/>
    <row r="23" spans="2:19" ht="18" customHeight="1" thickBot="1">
      <c r="B23" s="182" t="s">
        <v>49</v>
      </c>
      <c r="C23" s="182"/>
      <c r="D23" s="31" t="str">
        <f>IF(B11="","",B11)</f>
        <v/>
      </c>
      <c r="E23" s="85"/>
      <c r="F23" s="2" t="s">
        <v>50</v>
      </c>
      <c r="H23" s="10"/>
    </row>
    <row r="24" spans="2:19" ht="27.6" customHeight="1" thickBot="1">
      <c r="B24" s="187" t="s">
        <v>13</v>
      </c>
      <c r="C24" s="172"/>
      <c r="D24" s="173"/>
      <c r="E24" s="64"/>
      <c r="F24" s="64"/>
      <c r="G24" s="171" t="s">
        <v>14</v>
      </c>
      <c r="H24" s="172"/>
      <c r="I24" s="173"/>
      <c r="J24" s="171"/>
      <c r="K24" s="172"/>
      <c r="L24" s="172"/>
      <c r="M24" s="172"/>
      <c r="N24" s="172"/>
      <c r="O24" s="172"/>
      <c r="P24" s="173"/>
      <c r="Q24" s="171" t="s">
        <v>90</v>
      </c>
      <c r="R24" s="172"/>
      <c r="S24" s="186"/>
    </row>
    <row r="25" spans="2:19">
      <c r="B25" s="37"/>
      <c r="C25" s="46"/>
      <c r="D25" s="162" t="s">
        <v>42</v>
      </c>
      <c r="E25" s="163"/>
      <c r="F25" s="164"/>
      <c r="G25" s="94" t="s">
        <v>94</v>
      </c>
      <c r="H25" s="94" t="s">
        <v>95</v>
      </c>
      <c r="I25" s="94" t="s">
        <v>95</v>
      </c>
      <c r="J25" s="174" t="s">
        <v>109</v>
      </c>
      <c r="K25" s="175"/>
      <c r="L25" s="175"/>
      <c r="M25" s="175"/>
      <c r="N25" s="175"/>
      <c r="O25" s="175"/>
      <c r="P25" s="176"/>
      <c r="Q25" s="47" t="s">
        <v>16</v>
      </c>
      <c r="R25" s="97" t="s">
        <v>96</v>
      </c>
      <c r="S25" s="38"/>
    </row>
    <row r="26" spans="2:19" ht="27" customHeight="1">
      <c r="B26" s="48"/>
      <c r="C26" s="29" t="s">
        <v>39</v>
      </c>
      <c r="D26" s="137" t="s">
        <v>43</v>
      </c>
      <c r="E26" s="138"/>
      <c r="F26" s="139"/>
      <c r="G26" s="34" t="s">
        <v>18</v>
      </c>
      <c r="H26" s="34" t="s">
        <v>19</v>
      </c>
      <c r="I26" s="34" t="s">
        <v>20</v>
      </c>
      <c r="J26" s="104" t="s">
        <v>110</v>
      </c>
      <c r="K26" s="79"/>
      <c r="L26" s="79" t="s">
        <v>106</v>
      </c>
      <c r="M26" s="79"/>
      <c r="N26" s="79" t="s">
        <v>107</v>
      </c>
      <c r="O26" s="79"/>
      <c r="P26" s="34" t="s">
        <v>108</v>
      </c>
      <c r="Q26" s="34" t="s">
        <v>21</v>
      </c>
      <c r="R26" s="40" t="s">
        <v>97</v>
      </c>
      <c r="S26" s="49" t="s">
        <v>22</v>
      </c>
    </row>
    <row r="27" spans="2:19">
      <c r="B27" s="37"/>
      <c r="C27" s="126"/>
      <c r="D27" s="33"/>
      <c r="E27" s="79"/>
      <c r="F27" s="34"/>
      <c r="G27" s="47"/>
      <c r="H27" s="47"/>
      <c r="I27" s="47"/>
      <c r="J27" s="107"/>
      <c r="K27" s="53"/>
      <c r="L27" s="53"/>
      <c r="M27" s="53"/>
      <c r="N27" s="53"/>
      <c r="O27" s="53"/>
      <c r="P27" s="47"/>
      <c r="Q27" s="34"/>
      <c r="R27" s="98" t="s">
        <v>96</v>
      </c>
      <c r="S27" s="38"/>
    </row>
    <row r="28" spans="2:19" ht="27" customHeight="1">
      <c r="B28" s="39" t="s">
        <v>23</v>
      </c>
      <c r="C28" s="127"/>
      <c r="D28" s="65"/>
      <c r="E28" s="79"/>
      <c r="F28" s="34"/>
      <c r="G28" s="34"/>
      <c r="H28" s="34"/>
      <c r="I28" s="34"/>
      <c r="J28" s="108"/>
      <c r="K28" s="79"/>
      <c r="L28" s="79" t="s">
        <v>106</v>
      </c>
      <c r="M28" s="79"/>
      <c r="N28" s="79" t="s">
        <v>107</v>
      </c>
      <c r="O28" s="79"/>
      <c r="P28" s="34" t="s">
        <v>108</v>
      </c>
      <c r="Q28" s="34"/>
      <c r="R28" s="40"/>
      <c r="S28" s="41"/>
    </row>
    <row r="29" spans="2:19">
      <c r="B29" s="42"/>
      <c r="C29" s="126"/>
      <c r="D29" s="33"/>
      <c r="E29" s="79"/>
      <c r="F29" s="34"/>
      <c r="G29" s="47"/>
      <c r="H29" s="47"/>
      <c r="I29" s="47"/>
      <c r="J29" s="107"/>
      <c r="K29" s="53"/>
      <c r="L29" s="53"/>
      <c r="M29" s="53"/>
      <c r="N29" s="53"/>
      <c r="O29" s="53"/>
      <c r="P29" s="47"/>
      <c r="Q29" s="34"/>
      <c r="R29" s="98" t="s">
        <v>96</v>
      </c>
      <c r="S29" s="38"/>
    </row>
    <row r="30" spans="2:19" ht="27" customHeight="1">
      <c r="B30" s="39" t="s">
        <v>24</v>
      </c>
      <c r="C30" s="127"/>
      <c r="D30" s="65"/>
      <c r="E30" s="79"/>
      <c r="F30" s="34"/>
      <c r="G30" s="34"/>
      <c r="H30" s="34"/>
      <c r="I30" s="34"/>
      <c r="J30" s="108"/>
      <c r="K30" s="79"/>
      <c r="L30" s="79" t="s">
        <v>106</v>
      </c>
      <c r="M30" s="79"/>
      <c r="N30" s="79" t="s">
        <v>107</v>
      </c>
      <c r="O30" s="79"/>
      <c r="P30" s="34" t="s">
        <v>108</v>
      </c>
      <c r="Q30" s="34"/>
      <c r="R30" s="40"/>
      <c r="S30" s="41"/>
    </row>
    <row r="31" spans="2:19">
      <c r="B31" s="42"/>
      <c r="C31" s="126"/>
      <c r="D31" s="56"/>
      <c r="E31" s="84"/>
      <c r="F31" s="34"/>
      <c r="G31" s="47"/>
      <c r="H31" s="47"/>
      <c r="I31" s="47"/>
      <c r="J31" s="107"/>
      <c r="K31" s="53"/>
      <c r="L31" s="53"/>
      <c r="M31" s="53"/>
      <c r="N31" s="53"/>
      <c r="O31" s="53"/>
      <c r="P31" s="47"/>
      <c r="Q31" s="34"/>
      <c r="R31" s="98" t="s">
        <v>96</v>
      </c>
      <c r="S31" s="38"/>
    </row>
    <row r="32" spans="2:19" ht="27" customHeight="1">
      <c r="B32" s="39" t="s">
        <v>25</v>
      </c>
      <c r="C32" s="127"/>
      <c r="D32" s="78"/>
      <c r="E32" s="53"/>
      <c r="F32" s="47"/>
      <c r="G32" s="34"/>
      <c r="H32" s="34"/>
      <c r="I32" s="34"/>
      <c r="J32" s="108"/>
      <c r="K32" s="79"/>
      <c r="L32" s="79" t="s">
        <v>106</v>
      </c>
      <c r="M32" s="79"/>
      <c r="N32" s="79" t="s">
        <v>107</v>
      </c>
      <c r="O32" s="79"/>
      <c r="P32" s="34" t="s">
        <v>108</v>
      </c>
      <c r="Q32" s="47"/>
      <c r="R32" s="40"/>
      <c r="S32" s="41"/>
    </row>
    <row r="33" spans="2:19">
      <c r="B33" s="42"/>
      <c r="C33" s="126"/>
      <c r="D33" s="54"/>
      <c r="E33" s="86"/>
      <c r="F33" s="69"/>
      <c r="G33" s="47"/>
      <c r="H33" s="47"/>
      <c r="I33" s="47"/>
      <c r="J33" s="107"/>
      <c r="K33" s="53"/>
      <c r="L33" s="53"/>
      <c r="M33" s="53"/>
      <c r="N33" s="53"/>
      <c r="O33" s="53"/>
      <c r="P33" s="47"/>
      <c r="Q33" s="69"/>
      <c r="R33" s="98" t="s">
        <v>96</v>
      </c>
      <c r="S33" s="38"/>
    </row>
    <row r="34" spans="2:19" ht="27" customHeight="1">
      <c r="B34" s="39" t="s">
        <v>26</v>
      </c>
      <c r="C34" s="127"/>
      <c r="D34" s="65"/>
      <c r="E34" s="79"/>
      <c r="F34" s="34"/>
      <c r="G34" s="34"/>
      <c r="H34" s="34"/>
      <c r="I34" s="34"/>
      <c r="J34" s="108"/>
      <c r="K34" s="79"/>
      <c r="L34" s="79" t="s">
        <v>106</v>
      </c>
      <c r="M34" s="79"/>
      <c r="N34" s="79" t="s">
        <v>107</v>
      </c>
      <c r="O34" s="79"/>
      <c r="P34" s="34" t="s">
        <v>108</v>
      </c>
      <c r="Q34" s="34"/>
      <c r="R34" s="98"/>
      <c r="S34" s="41"/>
    </row>
    <row r="35" spans="2:19">
      <c r="B35" s="42"/>
      <c r="C35" s="126"/>
      <c r="D35" s="54"/>
      <c r="E35" s="84"/>
      <c r="F35" s="34"/>
      <c r="G35" s="47"/>
      <c r="H35" s="47"/>
      <c r="I35" s="47"/>
      <c r="J35" s="107"/>
      <c r="K35" s="53"/>
      <c r="L35" s="53"/>
      <c r="M35" s="53"/>
      <c r="N35" s="53"/>
      <c r="O35" s="53"/>
      <c r="P35" s="47"/>
      <c r="Q35" s="34"/>
      <c r="R35" s="70" t="s">
        <v>96</v>
      </c>
      <c r="S35" s="38"/>
    </row>
    <row r="36" spans="2:19" ht="27" customHeight="1">
      <c r="B36" s="39" t="s">
        <v>27</v>
      </c>
      <c r="C36" s="127"/>
      <c r="D36" s="65"/>
      <c r="E36" s="79"/>
      <c r="F36" s="34"/>
      <c r="G36" s="34"/>
      <c r="H36" s="34"/>
      <c r="I36" s="34"/>
      <c r="J36" s="108"/>
      <c r="K36" s="79"/>
      <c r="L36" s="79" t="s">
        <v>106</v>
      </c>
      <c r="M36" s="79"/>
      <c r="N36" s="79" t="s">
        <v>107</v>
      </c>
      <c r="O36" s="79"/>
      <c r="P36" s="34" t="s">
        <v>108</v>
      </c>
      <c r="Q36" s="34"/>
      <c r="R36" s="40"/>
      <c r="S36" s="41"/>
    </row>
    <row r="37" spans="2:19">
      <c r="B37" s="42"/>
      <c r="C37" s="126"/>
      <c r="D37" s="33"/>
      <c r="E37" s="79"/>
      <c r="F37" s="34"/>
      <c r="G37" s="47"/>
      <c r="H37" s="47"/>
      <c r="I37" s="47"/>
      <c r="J37" s="107"/>
      <c r="K37" s="53"/>
      <c r="L37" s="53"/>
      <c r="M37" s="53"/>
      <c r="N37" s="53"/>
      <c r="O37" s="53"/>
      <c r="P37" s="47"/>
      <c r="Q37" s="34"/>
      <c r="R37" s="98" t="s">
        <v>96</v>
      </c>
      <c r="S37" s="38"/>
    </row>
    <row r="38" spans="2:19" ht="27" customHeight="1">
      <c r="B38" s="39" t="s">
        <v>28</v>
      </c>
      <c r="C38" s="127"/>
      <c r="D38" s="65"/>
      <c r="E38" s="79"/>
      <c r="F38" s="34"/>
      <c r="G38" s="34"/>
      <c r="H38" s="34"/>
      <c r="I38" s="34"/>
      <c r="J38" s="108"/>
      <c r="K38" s="79"/>
      <c r="L38" s="79" t="s">
        <v>106</v>
      </c>
      <c r="M38" s="79"/>
      <c r="N38" s="79" t="s">
        <v>107</v>
      </c>
      <c r="O38" s="79"/>
      <c r="P38" s="34" t="s">
        <v>108</v>
      </c>
      <c r="Q38" s="34"/>
      <c r="R38" s="98"/>
      <c r="S38" s="41"/>
    </row>
    <row r="39" spans="2:19">
      <c r="B39" s="42"/>
      <c r="C39" s="126"/>
      <c r="D39" s="33"/>
      <c r="E39" s="79"/>
      <c r="F39" s="34"/>
      <c r="G39" s="47"/>
      <c r="H39" s="47"/>
      <c r="I39" s="47"/>
      <c r="J39" s="107"/>
      <c r="K39" s="53"/>
      <c r="L39" s="53"/>
      <c r="M39" s="53"/>
      <c r="N39" s="53"/>
      <c r="O39" s="53"/>
      <c r="P39" s="47"/>
      <c r="Q39" s="34"/>
      <c r="R39" s="70" t="s">
        <v>96</v>
      </c>
      <c r="S39" s="38"/>
    </row>
    <row r="40" spans="2:19" ht="27" customHeight="1">
      <c r="B40" s="39" t="s">
        <v>28</v>
      </c>
      <c r="C40" s="127"/>
      <c r="D40" s="65"/>
      <c r="E40" s="79"/>
      <c r="F40" s="34"/>
      <c r="G40" s="34"/>
      <c r="H40" s="34"/>
      <c r="I40" s="34"/>
      <c r="J40" s="108"/>
      <c r="K40" s="79"/>
      <c r="L40" s="79" t="s">
        <v>106</v>
      </c>
      <c r="M40" s="79"/>
      <c r="N40" s="79" t="s">
        <v>107</v>
      </c>
      <c r="O40" s="79"/>
      <c r="P40" s="34" t="s">
        <v>108</v>
      </c>
      <c r="Q40" s="34"/>
      <c r="R40" s="40"/>
      <c r="S40" s="41"/>
    </row>
    <row r="41" spans="2:19">
      <c r="B41" s="42"/>
      <c r="C41" s="126"/>
      <c r="D41" s="33"/>
      <c r="E41" s="79"/>
      <c r="F41" s="34"/>
      <c r="G41" s="47"/>
      <c r="H41" s="47"/>
      <c r="I41" s="47"/>
      <c r="J41" s="107"/>
      <c r="K41" s="53"/>
      <c r="L41" s="53"/>
      <c r="M41" s="53"/>
      <c r="N41" s="53"/>
      <c r="O41" s="53"/>
      <c r="P41" s="47"/>
      <c r="Q41" s="34"/>
      <c r="R41" s="98" t="s">
        <v>96</v>
      </c>
      <c r="S41" s="38"/>
    </row>
    <row r="42" spans="2:19" ht="27" customHeight="1" thickBot="1">
      <c r="B42" s="43" t="s">
        <v>29</v>
      </c>
      <c r="C42" s="161"/>
      <c r="D42" s="68"/>
      <c r="E42" s="61"/>
      <c r="F42" s="60"/>
      <c r="G42" s="34"/>
      <c r="H42" s="34"/>
      <c r="I42" s="34"/>
      <c r="J42" s="108"/>
      <c r="K42" s="79"/>
      <c r="L42" s="79" t="s">
        <v>106</v>
      </c>
      <c r="M42" s="79"/>
      <c r="N42" s="79" t="s">
        <v>107</v>
      </c>
      <c r="O42" s="79"/>
      <c r="P42" s="34" t="s">
        <v>108</v>
      </c>
      <c r="Q42" s="47"/>
      <c r="R42" s="98"/>
      <c r="S42" s="30"/>
    </row>
    <row r="43" spans="2:19" ht="18.75" customHeight="1">
      <c r="B43" s="120" t="s">
        <v>92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  <row r="44" spans="2:19" ht="18" customHeight="1" thickBot="1">
      <c r="B44" s="193" t="s">
        <v>49</v>
      </c>
      <c r="C44" s="193"/>
      <c r="D44" s="51" t="str">
        <f>IF(B11="","",B11)</f>
        <v/>
      </c>
      <c r="E44" s="87"/>
      <c r="F44" s="50" t="s">
        <v>51</v>
      </c>
      <c r="G44" s="50"/>
      <c r="H44" s="52"/>
      <c r="I44" s="50"/>
      <c r="J44" s="50"/>
      <c r="K44" s="50"/>
      <c r="L44" s="50"/>
      <c r="M44" s="50"/>
      <c r="N44" s="50"/>
      <c r="O44" s="50"/>
      <c r="P44" s="50"/>
      <c r="Q44" s="50"/>
      <c r="R44" s="53"/>
      <c r="S44" s="50"/>
    </row>
    <row r="45" spans="2:19" ht="27" customHeight="1" thickBot="1">
      <c r="B45" s="187" t="s">
        <v>13</v>
      </c>
      <c r="C45" s="172"/>
      <c r="D45" s="173"/>
      <c r="E45" s="64"/>
      <c r="F45" s="64"/>
      <c r="G45" s="171" t="s">
        <v>14</v>
      </c>
      <c r="H45" s="172"/>
      <c r="I45" s="173"/>
      <c r="J45" s="171"/>
      <c r="K45" s="172"/>
      <c r="L45" s="172"/>
      <c r="M45" s="172"/>
      <c r="N45" s="172"/>
      <c r="O45" s="172"/>
      <c r="P45" s="173"/>
      <c r="Q45" s="171" t="s">
        <v>90</v>
      </c>
      <c r="R45" s="172"/>
      <c r="S45" s="186"/>
    </row>
    <row r="46" spans="2:19">
      <c r="B46" s="37"/>
      <c r="C46" s="46"/>
      <c r="D46" s="188" t="s">
        <v>15</v>
      </c>
      <c r="E46" s="189"/>
      <c r="F46" s="190"/>
      <c r="G46" s="94" t="s">
        <v>94</v>
      </c>
      <c r="H46" s="94" t="s">
        <v>95</v>
      </c>
      <c r="I46" s="94" t="s">
        <v>95</v>
      </c>
      <c r="J46" s="174" t="s">
        <v>109</v>
      </c>
      <c r="K46" s="175"/>
      <c r="L46" s="175"/>
      <c r="M46" s="175"/>
      <c r="N46" s="175"/>
      <c r="O46" s="175"/>
      <c r="P46" s="176"/>
      <c r="Q46" s="47" t="s">
        <v>16</v>
      </c>
      <c r="R46" s="97" t="s">
        <v>96</v>
      </c>
      <c r="S46" s="38"/>
    </row>
    <row r="47" spans="2:19" ht="27" customHeight="1">
      <c r="B47" s="48"/>
      <c r="C47" s="29" t="s">
        <v>39</v>
      </c>
      <c r="D47" s="137" t="s">
        <v>43</v>
      </c>
      <c r="E47" s="138"/>
      <c r="F47" s="139"/>
      <c r="G47" s="34" t="s">
        <v>18</v>
      </c>
      <c r="H47" s="34" t="s">
        <v>19</v>
      </c>
      <c r="I47" s="34" t="s">
        <v>20</v>
      </c>
      <c r="J47" s="104" t="s">
        <v>110</v>
      </c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4" t="s">
        <v>21</v>
      </c>
      <c r="R47" s="40" t="s">
        <v>97</v>
      </c>
      <c r="S47" s="49" t="s">
        <v>22</v>
      </c>
    </row>
    <row r="48" spans="2:19">
      <c r="B48" s="37"/>
      <c r="C48" s="126"/>
      <c r="D48" s="33"/>
      <c r="E48" s="79"/>
      <c r="F48" s="34"/>
      <c r="G48" s="47"/>
      <c r="H48" s="47"/>
      <c r="I48" s="47"/>
      <c r="J48" s="53"/>
      <c r="K48" s="53"/>
      <c r="L48" s="53"/>
      <c r="M48" s="53"/>
      <c r="N48" s="53"/>
      <c r="O48" s="53"/>
      <c r="P48" s="47"/>
      <c r="Q48" s="34"/>
      <c r="R48" s="98" t="s">
        <v>96</v>
      </c>
      <c r="S48" s="71"/>
    </row>
    <row r="49" spans="2:21" ht="27" customHeight="1">
      <c r="B49" s="39" t="s">
        <v>23</v>
      </c>
      <c r="C49" s="127"/>
      <c r="D49" s="65"/>
      <c r="E49" s="79"/>
      <c r="F49" s="34"/>
      <c r="G49" s="34"/>
      <c r="H49" s="34"/>
      <c r="I49" s="34"/>
      <c r="J49" s="104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4"/>
      <c r="R49" s="40"/>
      <c r="S49" s="49"/>
    </row>
    <row r="50" spans="2:21">
      <c r="B50" s="42"/>
      <c r="C50" s="126"/>
      <c r="D50" s="33"/>
      <c r="E50" s="79"/>
      <c r="F50" s="34"/>
      <c r="G50" s="47"/>
      <c r="H50" s="47"/>
      <c r="I50" s="47"/>
      <c r="J50" s="53"/>
      <c r="K50" s="53"/>
      <c r="L50" s="53"/>
      <c r="M50" s="53"/>
      <c r="N50" s="53"/>
      <c r="O50" s="53"/>
      <c r="P50" s="47"/>
      <c r="Q50" s="34"/>
      <c r="R50" s="98" t="s">
        <v>96</v>
      </c>
      <c r="S50" s="71"/>
    </row>
    <row r="51" spans="2:21" ht="27" customHeight="1">
      <c r="B51" s="39" t="s">
        <v>24</v>
      </c>
      <c r="C51" s="127"/>
      <c r="D51" s="65"/>
      <c r="E51" s="79"/>
      <c r="F51" s="34"/>
      <c r="G51" s="34"/>
      <c r="H51" s="34"/>
      <c r="I51" s="34"/>
      <c r="J51" s="104"/>
      <c r="K51" s="79"/>
      <c r="L51" s="79" t="s">
        <v>106</v>
      </c>
      <c r="M51" s="79"/>
      <c r="N51" s="79" t="s">
        <v>107</v>
      </c>
      <c r="O51" s="79"/>
      <c r="P51" s="34" t="s">
        <v>108</v>
      </c>
      <c r="Q51" s="34"/>
      <c r="R51" s="40"/>
      <c r="S51" s="49"/>
    </row>
    <row r="52" spans="2:21" ht="18.75">
      <c r="B52" s="42"/>
      <c r="C52" s="126"/>
      <c r="D52" s="33"/>
      <c r="E52" s="79"/>
      <c r="F52" s="34"/>
      <c r="G52" s="47"/>
      <c r="H52" s="47"/>
      <c r="I52" s="47"/>
      <c r="J52" s="53"/>
      <c r="K52" s="53"/>
      <c r="L52" s="53"/>
      <c r="M52" s="53"/>
      <c r="N52" s="53"/>
      <c r="O52" s="53"/>
      <c r="P52" s="47"/>
      <c r="Q52" s="72"/>
      <c r="R52" s="98" t="s">
        <v>96</v>
      </c>
      <c r="S52" s="71"/>
    </row>
    <row r="53" spans="2:21" ht="27" customHeight="1">
      <c r="B53" s="39" t="s">
        <v>25</v>
      </c>
      <c r="C53" s="127"/>
      <c r="D53" s="65"/>
      <c r="E53" s="79"/>
      <c r="F53" s="34"/>
      <c r="G53" s="34"/>
      <c r="H53" s="34"/>
      <c r="I53" s="34"/>
      <c r="J53" s="104"/>
      <c r="K53" s="79"/>
      <c r="L53" s="79" t="s">
        <v>106</v>
      </c>
      <c r="M53" s="79"/>
      <c r="N53" s="79" t="s">
        <v>107</v>
      </c>
      <c r="O53" s="79"/>
      <c r="P53" s="34" t="s">
        <v>108</v>
      </c>
      <c r="Q53" s="34"/>
      <c r="R53" s="40"/>
      <c r="S53" s="49"/>
    </row>
    <row r="54" spans="2:21">
      <c r="B54" s="42"/>
      <c r="C54" s="126"/>
      <c r="D54" s="33"/>
      <c r="E54" s="79"/>
      <c r="F54" s="34"/>
      <c r="G54" s="47"/>
      <c r="H54" s="47"/>
      <c r="I54" s="47"/>
      <c r="J54" s="53"/>
      <c r="K54" s="53"/>
      <c r="L54" s="53"/>
      <c r="M54" s="53"/>
      <c r="N54" s="53"/>
      <c r="O54" s="53"/>
      <c r="P54" s="47"/>
      <c r="Q54" s="34"/>
      <c r="R54" s="98" t="s">
        <v>96</v>
      </c>
      <c r="S54" s="71"/>
    </row>
    <row r="55" spans="2:21" ht="27" customHeight="1">
      <c r="B55" s="39" t="s">
        <v>26</v>
      </c>
      <c r="C55" s="127"/>
      <c r="D55" s="65"/>
      <c r="E55" s="79"/>
      <c r="F55" s="34"/>
      <c r="G55" s="34"/>
      <c r="H55" s="34"/>
      <c r="I55" s="34"/>
      <c r="J55" s="104"/>
      <c r="K55" s="79"/>
      <c r="L55" s="79" t="s">
        <v>106</v>
      </c>
      <c r="M55" s="79"/>
      <c r="N55" s="79" t="s">
        <v>107</v>
      </c>
      <c r="O55" s="79"/>
      <c r="P55" s="34" t="s">
        <v>108</v>
      </c>
      <c r="Q55" s="34"/>
      <c r="R55" s="98"/>
      <c r="S55" s="49"/>
    </row>
    <row r="56" spans="2:21">
      <c r="B56" s="42"/>
      <c r="C56" s="126"/>
      <c r="D56" s="33"/>
      <c r="E56" s="79"/>
      <c r="F56" s="34"/>
      <c r="G56" s="47"/>
      <c r="H56" s="47"/>
      <c r="I56" s="47"/>
      <c r="J56" s="53"/>
      <c r="K56" s="53"/>
      <c r="L56" s="53"/>
      <c r="M56" s="53"/>
      <c r="N56" s="53"/>
      <c r="O56" s="53"/>
      <c r="P56" s="47"/>
      <c r="Q56" s="34"/>
      <c r="R56" s="70" t="s">
        <v>96</v>
      </c>
      <c r="S56" s="71"/>
    </row>
    <row r="57" spans="2:21" ht="27" customHeight="1">
      <c r="B57" s="39" t="s">
        <v>27</v>
      </c>
      <c r="C57" s="127"/>
      <c r="D57" s="65"/>
      <c r="E57" s="79"/>
      <c r="F57" s="34"/>
      <c r="G57" s="34"/>
      <c r="H57" s="34"/>
      <c r="I57" s="34"/>
      <c r="J57" s="104"/>
      <c r="K57" s="79"/>
      <c r="L57" s="79" t="s">
        <v>106</v>
      </c>
      <c r="M57" s="79"/>
      <c r="N57" s="79" t="s">
        <v>107</v>
      </c>
      <c r="O57" s="79"/>
      <c r="P57" s="34" t="s">
        <v>108</v>
      </c>
      <c r="Q57" s="34"/>
      <c r="R57" s="40"/>
      <c r="S57" s="49"/>
      <c r="T57" s="32"/>
      <c r="U57" s="32"/>
    </row>
    <row r="58" spans="2:21">
      <c r="B58" s="42"/>
      <c r="C58" s="126"/>
      <c r="D58" s="33"/>
      <c r="E58" s="79"/>
      <c r="F58" s="34"/>
      <c r="G58" s="47"/>
      <c r="H58" s="47"/>
      <c r="I58" s="47"/>
      <c r="J58" s="53"/>
      <c r="K58" s="53"/>
      <c r="L58" s="53"/>
      <c r="M58" s="53"/>
      <c r="N58" s="53"/>
      <c r="O58" s="53"/>
      <c r="P58" s="47"/>
      <c r="Q58" s="34"/>
      <c r="R58" s="98" t="s">
        <v>96</v>
      </c>
      <c r="S58" s="71"/>
      <c r="T58" s="32"/>
      <c r="U58" s="32"/>
    </row>
    <row r="59" spans="2:21" ht="27" customHeight="1">
      <c r="B59" s="39" t="s">
        <v>28</v>
      </c>
      <c r="C59" s="127"/>
      <c r="D59" s="65"/>
      <c r="E59" s="79"/>
      <c r="F59" s="34"/>
      <c r="G59" s="34"/>
      <c r="H59" s="34"/>
      <c r="I59" s="34"/>
      <c r="J59" s="104"/>
      <c r="K59" s="79"/>
      <c r="L59" s="79" t="s">
        <v>106</v>
      </c>
      <c r="M59" s="79"/>
      <c r="N59" s="79" t="s">
        <v>107</v>
      </c>
      <c r="O59" s="79"/>
      <c r="P59" s="34" t="s">
        <v>108</v>
      </c>
      <c r="Q59" s="34"/>
      <c r="R59" s="98"/>
      <c r="S59" s="49"/>
      <c r="T59" s="32"/>
      <c r="U59" s="32"/>
    </row>
    <row r="60" spans="2:21">
      <c r="B60" s="42"/>
      <c r="C60" s="126"/>
      <c r="D60" s="33"/>
      <c r="E60" s="79"/>
      <c r="F60" s="34"/>
      <c r="G60" s="47"/>
      <c r="H60" s="47"/>
      <c r="I60" s="47"/>
      <c r="J60" s="53"/>
      <c r="K60" s="53"/>
      <c r="L60" s="53"/>
      <c r="M60" s="53"/>
      <c r="N60" s="53"/>
      <c r="O60" s="53"/>
      <c r="P60" s="47"/>
      <c r="Q60" s="34"/>
      <c r="R60" s="70" t="s">
        <v>96</v>
      </c>
      <c r="S60" s="71"/>
      <c r="T60" s="32"/>
      <c r="U60" s="32"/>
    </row>
    <row r="61" spans="2:21" ht="27" customHeight="1">
      <c r="B61" s="39" t="s">
        <v>28</v>
      </c>
      <c r="C61" s="127"/>
      <c r="D61" s="65"/>
      <c r="E61" s="79"/>
      <c r="F61" s="34"/>
      <c r="G61" s="34"/>
      <c r="H61" s="34"/>
      <c r="I61" s="34"/>
      <c r="J61" s="104"/>
      <c r="K61" s="79"/>
      <c r="L61" s="79" t="s">
        <v>106</v>
      </c>
      <c r="M61" s="79"/>
      <c r="N61" s="79" t="s">
        <v>107</v>
      </c>
      <c r="O61" s="79"/>
      <c r="P61" s="34" t="s">
        <v>108</v>
      </c>
      <c r="Q61" s="34"/>
      <c r="R61" s="40"/>
      <c r="S61" s="49"/>
      <c r="T61" s="32"/>
      <c r="U61" s="32"/>
    </row>
    <row r="62" spans="2:21">
      <c r="B62" s="42"/>
      <c r="C62" s="126"/>
      <c r="D62" s="33"/>
      <c r="E62" s="79"/>
      <c r="F62" s="34"/>
      <c r="G62" s="47"/>
      <c r="H62" s="47"/>
      <c r="I62" s="47"/>
      <c r="J62" s="53"/>
      <c r="K62" s="53"/>
      <c r="L62" s="53"/>
      <c r="M62" s="53"/>
      <c r="N62" s="53"/>
      <c r="O62" s="53"/>
      <c r="P62" s="47"/>
      <c r="Q62" s="34"/>
      <c r="R62" s="98" t="s">
        <v>96</v>
      </c>
      <c r="S62" s="38"/>
    </row>
    <row r="63" spans="2:21" ht="27" customHeight="1" thickBot="1">
      <c r="B63" s="43" t="s">
        <v>29</v>
      </c>
      <c r="C63" s="161"/>
      <c r="D63" s="68"/>
      <c r="E63" s="61"/>
      <c r="F63" s="60"/>
      <c r="G63" s="44"/>
      <c r="H63" s="60"/>
      <c r="I63" s="60"/>
      <c r="J63" s="111"/>
      <c r="K63" s="61"/>
      <c r="L63" s="61" t="s">
        <v>106</v>
      </c>
      <c r="M63" s="61"/>
      <c r="N63" s="61" t="s">
        <v>107</v>
      </c>
      <c r="O63" s="61"/>
      <c r="P63" s="60" t="s">
        <v>108</v>
      </c>
      <c r="Q63" s="60"/>
      <c r="R63" s="44"/>
      <c r="S63" s="30"/>
    </row>
    <row r="64" spans="2:21" ht="5.25" customHeight="1">
      <c r="B64" s="21"/>
      <c r="C64" s="21"/>
    </row>
    <row r="65" spans="2:2" ht="17.25" customHeight="1">
      <c r="B65" s="2" t="s">
        <v>92</v>
      </c>
    </row>
  </sheetData>
  <mergeCells count="54">
    <mergeCell ref="J14:S14"/>
    <mergeCell ref="J15:S15"/>
    <mergeCell ref="Q20:S20"/>
    <mergeCell ref="B44:C44"/>
    <mergeCell ref="G18:P18"/>
    <mergeCell ref="G19:P19"/>
    <mergeCell ref="G20:P20"/>
    <mergeCell ref="B24:D24"/>
    <mergeCell ref="C27:C28"/>
    <mergeCell ref="D26:F26"/>
    <mergeCell ref="G24:I24"/>
    <mergeCell ref="B43:S43"/>
    <mergeCell ref="Q24:S24"/>
    <mergeCell ref="C41:C42"/>
    <mergeCell ref="C39:C40"/>
    <mergeCell ref="C37:C38"/>
    <mergeCell ref="C35:C36"/>
    <mergeCell ref="C33:C34"/>
    <mergeCell ref="J24:P24"/>
    <mergeCell ref="C62:C63"/>
    <mergeCell ref="D47:F47"/>
    <mergeCell ref="D46:F46"/>
    <mergeCell ref="C54:C55"/>
    <mergeCell ref="C56:C57"/>
    <mergeCell ref="C58:C59"/>
    <mergeCell ref="C60:C61"/>
    <mergeCell ref="C31:C32"/>
    <mergeCell ref="C29:C30"/>
    <mergeCell ref="D25:F25"/>
    <mergeCell ref="J25:P25"/>
    <mergeCell ref="J45:P45"/>
    <mergeCell ref="J46:P46"/>
    <mergeCell ref="Q45:S45"/>
    <mergeCell ref="B45:D45"/>
    <mergeCell ref="G45:I45"/>
    <mergeCell ref="C50:C51"/>
    <mergeCell ref="C52:C53"/>
    <mergeCell ref="C48:C49"/>
    <mergeCell ref="B2:F7"/>
    <mergeCell ref="B11:D15"/>
    <mergeCell ref="B23:C23"/>
    <mergeCell ref="I11:S11"/>
    <mergeCell ref="G12:H12"/>
    <mergeCell ref="G11:H11"/>
    <mergeCell ref="Q12:S12"/>
    <mergeCell ref="B10:D10"/>
    <mergeCell ref="I10:P10"/>
    <mergeCell ref="G10:H10"/>
    <mergeCell ref="G15:I15"/>
    <mergeCell ref="I12:P12"/>
    <mergeCell ref="G13:I13"/>
    <mergeCell ref="G14:I14"/>
    <mergeCell ref="Q10:R10"/>
    <mergeCell ref="J13:S13"/>
  </mergeCells>
  <phoneticPr fontId="7"/>
  <dataValidations count="4">
    <dataValidation type="list" allowBlank="1" showInputMessage="1" showErrorMessage="1" sqref="R28 R30 R32 R34 R36 R38 R40 R42 R49 R51 R53 R55 R57 R59 R61 R63" xr:uid="{F1006313-1220-438C-8198-0C136889DC01}">
      <formula1>"定,通"</formula1>
    </dataValidation>
    <dataValidation type="list" allowBlank="1" showInputMessage="1" showErrorMessage="1" sqref="J28 J30 J32 J34 J36 J38 J40 J42 J49 J51 J53 J55 J57 J59 J61 J63" xr:uid="{71D83564-A0A0-4E0A-AAD3-3DB2AD6E5FC7}">
      <formula1>"昭和,平成"</formula1>
    </dataValidation>
    <dataValidation type="list" allowBlank="1" showInputMessage="1" showErrorMessage="1" sqref="H28 H30 H32 H34 H36 H38 H40 H42 H49 H51 H53 H55 H57 H59 H61 H63" xr:uid="{FC446570-91F2-45E1-983F-087D0949EE34}">
      <formula1>"1,2,3,4"</formula1>
    </dataValidation>
    <dataValidation type="list" allowBlank="1" showInputMessage="1" showErrorMessage="1" sqref="G28 G30 G32 G34 G36 G38 G40 G42 G49 G51 G53 G55 G57 G59 G61 G63" xr:uid="{24FF9D24-0D26-4213-B688-1C247F7DEA38}">
      <formula1>"初,二,三"</formula1>
    </dataValidation>
  </dataValidations>
  <printOptions gridLinesSet="0"/>
  <pageMargins left="0.39370078740157483" right="0.39370078740157483" top="0.78740157480314965" bottom="0.39370078740157483" header="0.19685039370078741" footer="0.19685039370078741"/>
  <pageSetup paperSize="8" orientation="portrait" r:id="rId1"/>
  <headerFooter alignWithMargins="0">
    <oddHeader xml:space="preserve">&amp;C
&amp;"ＭＳ 明朝,太字"&amp;20令和８年度全国高等学校定時制通信制体育大会第５７回剣道大会
出場登録書&amp;R&amp;"ＭＳ 明朝,標準"&amp;20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B1:AE53"/>
  <sheetViews>
    <sheetView zoomScaleNormal="100" zoomScaleSheetLayoutView="100" workbookViewId="0">
      <selection activeCell="R51" sqref="R51"/>
    </sheetView>
  </sheetViews>
  <sheetFormatPr defaultRowHeight="13.5"/>
  <cols>
    <col min="1" max="1" width="5.375" customWidth="1"/>
    <col min="2" max="2" width="6.75" style="2" customWidth="1"/>
    <col min="3" max="3" width="6.125" style="2" bestFit="1" customWidth="1"/>
    <col min="4" max="4" width="15.625" style="2" customWidth="1"/>
    <col min="5" max="5" width="1.625" style="2" hidden="1" customWidth="1"/>
    <col min="6" max="6" width="15.625" style="2" customWidth="1"/>
    <col min="7" max="7" width="5.75" style="2" customWidth="1"/>
    <col min="8" max="8" width="6" style="2" customWidth="1"/>
    <col min="9" max="9" width="5.75" style="2" customWidth="1"/>
    <col min="10" max="16" width="2.125" style="2" customWidth="1"/>
    <col min="17" max="17" width="32.625" style="2" customWidth="1"/>
    <col min="18" max="18" width="5.625" style="2" customWidth="1"/>
    <col min="19" max="19" width="21.125" style="2" customWidth="1"/>
    <col min="20" max="31" width="9" style="1" customWidth="1"/>
  </cols>
  <sheetData>
    <row r="1" spans="2:19">
      <c r="B1" s="180" t="s">
        <v>53</v>
      </c>
      <c r="C1" s="194"/>
      <c r="D1" s="194"/>
      <c r="E1" s="194"/>
      <c r="F1" s="194"/>
    </row>
    <row r="2" spans="2:19">
      <c r="B2" s="194"/>
      <c r="C2" s="194"/>
      <c r="D2" s="194"/>
      <c r="E2" s="194"/>
      <c r="F2" s="194"/>
    </row>
    <row r="3" spans="2:19">
      <c r="B3" s="194"/>
      <c r="C3" s="194"/>
      <c r="D3" s="194"/>
      <c r="E3" s="194"/>
      <c r="F3" s="194"/>
    </row>
    <row r="4" spans="2:19">
      <c r="B4" s="194"/>
      <c r="C4" s="194"/>
      <c r="D4" s="194"/>
      <c r="E4" s="194"/>
      <c r="F4" s="194"/>
    </row>
    <row r="5" spans="2:19">
      <c r="B5" s="194"/>
      <c r="C5" s="194"/>
      <c r="D5" s="194"/>
      <c r="E5" s="194"/>
      <c r="F5" s="194"/>
    </row>
    <row r="6" spans="2:19">
      <c r="B6" s="194"/>
      <c r="C6" s="194"/>
      <c r="D6" s="194"/>
      <c r="E6" s="194"/>
      <c r="F6" s="194"/>
    </row>
    <row r="7" spans="2:19">
      <c r="B7" s="194"/>
      <c r="C7" s="194"/>
      <c r="D7" s="194"/>
      <c r="E7" s="194"/>
      <c r="F7" s="194"/>
    </row>
    <row r="9" spans="2:19" ht="5.25" customHeight="1" thickBot="1"/>
    <row r="10" spans="2:19" ht="22.9" customHeight="1">
      <c r="B10" s="183" t="s">
        <v>0</v>
      </c>
      <c r="C10" s="184"/>
      <c r="D10" s="185"/>
      <c r="E10" s="82"/>
      <c r="F10" s="45" t="s">
        <v>1</v>
      </c>
      <c r="G10" s="121" t="s">
        <v>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57" t="s">
        <v>86</v>
      </c>
      <c r="R10" s="157"/>
      <c r="S10" s="3" t="s">
        <v>2</v>
      </c>
    </row>
    <row r="11" spans="2:19" ht="22.9" customHeight="1">
      <c r="B11" s="140"/>
      <c r="C11" s="141"/>
      <c r="D11" s="142"/>
      <c r="E11" s="80"/>
      <c r="F11" s="5"/>
      <c r="G11" s="118" t="s">
        <v>3</v>
      </c>
      <c r="H11" s="119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</row>
    <row r="12" spans="2:19" ht="22.9" customHeight="1">
      <c r="B12" s="143"/>
      <c r="C12" s="144"/>
      <c r="D12" s="145"/>
      <c r="E12" s="80"/>
      <c r="F12" s="5"/>
      <c r="G12" s="118" t="s">
        <v>40</v>
      </c>
      <c r="H12" s="119"/>
      <c r="I12" s="114" t="s">
        <v>85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</row>
    <row r="13" spans="2:19" ht="22.9" customHeight="1">
      <c r="B13" s="143"/>
      <c r="C13" s="144"/>
      <c r="D13" s="145"/>
      <c r="E13" s="80"/>
      <c r="F13" s="7" t="s">
        <v>4</v>
      </c>
      <c r="G13" s="118" t="s">
        <v>5</v>
      </c>
      <c r="H13" s="119"/>
      <c r="I13" s="119"/>
      <c r="J13" s="114" t="s">
        <v>112</v>
      </c>
      <c r="K13" s="114"/>
      <c r="L13" s="114"/>
      <c r="M13" s="114"/>
      <c r="N13" s="114"/>
      <c r="O13" s="114"/>
      <c r="P13" s="114"/>
      <c r="Q13" s="114"/>
      <c r="R13" s="114"/>
      <c r="S13" s="115"/>
    </row>
    <row r="14" spans="2:19" ht="22.9" customHeight="1">
      <c r="B14" s="143"/>
      <c r="C14" s="144"/>
      <c r="D14" s="145"/>
      <c r="E14" s="80"/>
      <c r="F14" s="5"/>
      <c r="G14" s="118" t="s">
        <v>6</v>
      </c>
      <c r="H14" s="119"/>
      <c r="I14" s="119"/>
      <c r="J14" s="114" t="s">
        <v>112</v>
      </c>
      <c r="K14" s="114"/>
      <c r="L14" s="114"/>
      <c r="M14" s="114"/>
      <c r="N14" s="114"/>
      <c r="O14" s="114"/>
      <c r="P14" s="114"/>
      <c r="Q14" s="114"/>
      <c r="R14" s="114"/>
      <c r="S14" s="115"/>
    </row>
    <row r="15" spans="2:19" ht="22.9" customHeight="1">
      <c r="B15" s="146"/>
      <c r="C15" s="147"/>
      <c r="D15" s="148"/>
      <c r="E15" s="81"/>
      <c r="F15" s="8"/>
      <c r="G15" s="118" t="s">
        <v>73</v>
      </c>
      <c r="H15" s="119"/>
      <c r="I15" s="119"/>
      <c r="J15" s="114" t="s">
        <v>112</v>
      </c>
      <c r="K15" s="114"/>
      <c r="L15" s="114"/>
      <c r="M15" s="114"/>
      <c r="N15" s="114"/>
      <c r="O15" s="114"/>
      <c r="P15" s="114"/>
      <c r="Q15" s="114"/>
      <c r="R15" s="114"/>
      <c r="S15" s="115"/>
    </row>
    <row r="16" spans="2:19" ht="22.9" customHeight="1">
      <c r="B16" s="4"/>
      <c r="F16" s="2" t="s">
        <v>7</v>
      </c>
      <c r="R16" s="26"/>
      <c r="S16" s="9"/>
    </row>
    <row r="17" spans="2:19" ht="22.9" customHeight="1">
      <c r="B17" s="4"/>
      <c r="Q17" s="93" t="s">
        <v>93</v>
      </c>
      <c r="R17" s="96"/>
      <c r="S17" s="9"/>
    </row>
    <row r="18" spans="2:19" ht="22.9" customHeight="1">
      <c r="B18" s="4"/>
      <c r="F18" s="53" t="s">
        <v>8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2" t="s">
        <v>9</v>
      </c>
      <c r="R18" s="26"/>
      <c r="S18" s="9"/>
    </row>
    <row r="19" spans="2:19" ht="22.9" customHeight="1">
      <c r="B19" s="4"/>
      <c r="F19" s="53" t="s">
        <v>10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R19" s="26"/>
      <c r="S19" s="9"/>
    </row>
    <row r="20" spans="2:19" ht="22.9" customHeight="1">
      <c r="B20" s="4"/>
      <c r="F20" s="53" t="s">
        <v>11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91" t="s">
        <v>38</v>
      </c>
      <c r="R20" s="191"/>
      <c r="S20" s="192"/>
    </row>
    <row r="21" spans="2:19" ht="5.45" customHeight="1" thickBo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99"/>
      <c r="S21" s="20"/>
    </row>
    <row r="22" spans="2:19" ht="7.9" customHeight="1"/>
    <row r="23" spans="2:19" ht="18" customHeight="1" thickBot="1">
      <c r="B23" s="182" t="s">
        <v>49</v>
      </c>
      <c r="C23" s="182"/>
      <c r="D23" s="31" t="str">
        <f>IF(B11="","",B11)</f>
        <v/>
      </c>
      <c r="E23" s="85"/>
      <c r="F23" s="2" t="s">
        <v>50</v>
      </c>
      <c r="H23" s="10"/>
    </row>
    <row r="24" spans="2:19" ht="27.6" customHeight="1" thickBot="1">
      <c r="B24" s="200" t="s">
        <v>13</v>
      </c>
      <c r="C24" s="201"/>
      <c r="D24" s="202"/>
      <c r="E24" s="83"/>
      <c r="F24" s="64"/>
      <c r="G24" s="203" t="s">
        <v>14</v>
      </c>
      <c r="H24" s="201"/>
      <c r="I24" s="202"/>
      <c r="J24" s="171"/>
      <c r="K24" s="172"/>
      <c r="L24" s="172"/>
      <c r="M24" s="172"/>
      <c r="N24" s="172"/>
      <c r="O24" s="172"/>
      <c r="P24" s="173"/>
      <c r="Q24" s="171" t="s">
        <v>90</v>
      </c>
      <c r="R24" s="172"/>
      <c r="S24" s="186"/>
    </row>
    <row r="25" spans="2:19">
      <c r="B25" s="11"/>
      <c r="C25" s="28"/>
      <c r="D25" s="195" t="s">
        <v>42</v>
      </c>
      <c r="E25" s="196"/>
      <c r="F25" s="197"/>
      <c r="G25" s="94" t="s">
        <v>94</v>
      </c>
      <c r="H25" s="94" t="s">
        <v>95</v>
      </c>
      <c r="I25" s="94" t="s">
        <v>95</v>
      </c>
      <c r="J25" s="174" t="s">
        <v>109</v>
      </c>
      <c r="K25" s="175"/>
      <c r="L25" s="175"/>
      <c r="M25" s="175"/>
      <c r="N25" s="175"/>
      <c r="O25" s="175"/>
      <c r="P25" s="176"/>
      <c r="Q25" s="13" t="s">
        <v>16</v>
      </c>
      <c r="R25" s="97" t="s">
        <v>96</v>
      </c>
      <c r="S25" s="9"/>
    </row>
    <row r="26" spans="2:19" ht="27.6" customHeight="1">
      <c r="B26" s="14"/>
      <c r="C26" s="29" t="s">
        <v>39</v>
      </c>
      <c r="D26" s="198" t="s">
        <v>43</v>
      </c>
      <c r="E26" s="124"/>
      <c r="F26" s="199"/>
      <c r="G26" s="34" t="s">
        <v>18</v>
      </c>
      <c r="H26" s="34" t="s">
        <v>19</v>
      </c>
      <c r="I26" s="34" t="s">
        <v>20</v>
      </c>
      <c r="J26" s="104" t="s">
        <v>110</v>
      </c>
      <c r="K26" s="79"/>
      <c r="L26" s="79" t="s">
        <v>106</v>
      </c>
      <c r="M26" s="79"/>
      <c r="N26" s="79" t="s">
        <v>107</v>
      </c>
      <c r="O26" s="79"/>
      <c r="P26" s="34" t="s">
        <v>108</v>
      </c>
      <c r="Q26" s="16" t="s">
        <v>21</v>
      </c>
      <c r="R26" s="40" t="s">
        <v>97</v>
      </c>
      <c r="S26" s="17" t="s">
        <v>22</v>
      </c>
    </row>
    <row r="27" spans="2:19">
      <c r="B27" s="37"/>
      <c r="C27" s="126"/>
      <c r="D27" s="56"/>
      <c r="E27" s="84"/>
      <c r="F27" s="34"/>
      <c r="G27" s="47"/>
      <c r="H27" s="47"/>
      <c r="I27" s="47"/>
      <c r="J27" s="53"/>
      <c r="K27" s="53"/>
      <c r="L27" s="53"/>
      <c r="M27" s="53"/>
      <c r="N27" s="53"/>
      <c r="O27" s="53"/>
      <c r="P27" s="47"/>
      <c r="Q27" s="34"/>
      <c r="R27" s="98" t="s">
        <v>96</v>
      </c>
      <c r="S27" s="71"/>
    </row>
    <row r="28" spans="2:19" ht="27.6" customHeight="1">
      <c r="B28" s="39" t="s">
        <v>23</v>
      </c>
      <c r="C28" s="127"/>
      <c r="D28" s="65"/>
      <c r="E28" s="79"/>
      <c r="F28" s="34"/>
      <c r="G28" s="34"/>
      <c r="H28" s="34"/>
      <c r="I28" s="34"/>
      <c r="J28" s="104"/>
      <c r="K28" s="79"/>
      <c r="L28" s="79" t="s">
        <v>106</v>
      </c>
      <c r="M28" s="79"/>
      <c r="N28" s="79" t="s">
        <v>107</v>
      </c>
      <c r="O28" s="79"/>
      <c r="P28" s="34" t="s">
        <v>108</v>
      </c>
      <c r="Q28" s="34"/>
      <c r="R28" s="40"/>
      <c r="S28" s="49"/>
    </row>
    <row r="29" spans="2:19" ht="18.75">
      <c r="B29" s="42"/>
      <c r="C29" s="126"/>
      <c r="D29" s="65"/>
      <c r="E29" s="79"/>
      <c r="F29" s="34"/>
      <c r="G29" s="47"/>
      <c r="H29" s="47"/>
      <c r="I29" s="47"/>
      <c r="J29" s="53"/>
      <c r="K29" s="53"/>
      <c r="L29" s="53"/>
      <c r="M29" s="53"/>
      <c r="N29" s="53"/>
      <c r="O29" s="53"/>
      <c r="P29" s="47"/>
      <c r="Q29" s="72"/>
      <c r="R29" s="98" t="s">
        <v>96</v>
      </c>
      <c r="S29" s="71"/>
    </row>
    <row r="30" spans="2:19" ht="27.6" customHeight="1">
      <c r="B30" s="39" t="s">
        <v>25</v>
      </c>
      <c r="C30" s="127"/>
      <c r="D30" s="65"/>
      <c r="E30" s="79"/>
      <c r="F30" s="34"/>
      <c r="G30" s="34"/>
      <c r="H30" s="34"/>
      <c r="I30" s="34"/>
      <c r="J30" s="104"/>
      <c r="K30" s="79"/>
      <c r="L30" s="79" t="s">
        <v>106</v>
      </c>
      <c r="M30" s="79"/>
      <c r="N30" s="79" t="s">
        <v>107</v>
      </c>
      <c r="O30" s="79"/>
      <c r="P30" s="34" t="s">
        <v>108</v>
      </c>
      <c r="Q30" s="34"/>
      <c r="R30" s="40"/>
      <c r="S30" s="49"/>
    </row>
    <row r="31" spans="2:19">
      <c r="B31" s="42"/>
      <c r="C31" s="126"/>
      <c r="D31" s="54"/>
      <c r="E31" s="84"/>
      <c r="F31" s="34"/>
      <c r="G31" s="47"/>
      <c r="H31" s="47"/>
      <c r="I31" s="47"/>
      <c r="J31" s="53"/>
      <c r="K31" s="53"/>
      <c r="L31" s="53"/>
      <c r="M31" s="53"/>
      <c r="N31" s="53"/>
      <c r="O31" s="53"/>
      <c r="P31" s="47"/>
      <c r="Q31" s="34"/>
      <c r="R31" s="98" t="s">
        <v>96</v>
      </c>
      <c r="S31" s="71"/>
    </row>
    <row r="32" spans="2:19" ht="27.6" customHeight="1">
      <c r="B32" s="39" t="s">
        <v>27</v>
      </c>
      <c r="C32" s="127"/>
      <c r="D32" s="65"/>
      <c r="E32" s="79"/>
      <c r="F32" s="34"/>
      <c r="G32" s="34"/>
      <c r="H32" s="34"/>
      <c r="I32" s="34"/>
      <c r="J32" s="104"/>
      <c r="K32" s="79"/>
      <c r="L32" s="79" t="s">
        <v>106</v>
      </c>
      <c r="M32" s="79"/>
      <c r="N32" s="79" t="s">
        <v>107</v>
      </c>
      <c r="O32" s="79"/>
      <c r="P32" s="34" t="s">
        <v>108</v>
      </c>
      <c r="Q32" s="34"/>
      <c r="R32" s="40"/>
      <c r="S32" s="49"/>
    </row>
    <row r="33" spans="2:19">
      <c r="B33" s="42"/>
      <c r="C33" s="126"/>
      <c r="D33" s="33"/>
      <c r="E33" s="79"/>
      <c r="F33" s="34"/>
      <c r="G33" s="47"/>
      <c r="H33" s="47"/>
      <c r="I33" s="47"/>
      <c r="J33" s="53"/>
      <c r="K33" s="53"/>
      <c r="L33" s="53"/>
      <c r="M33" s="53"/>
      <c r="N33" s="53"/>
      <c r="O33" s="53"/>
      <c r="P33" s="47"/>
      <c r="Q33" s="34"/>
      <c r="R33" s="98" t="s">
        <v>96</v>
      </c>
      <c r="S33" s="71"/>
    </row>
    <row r="34" spans="2:19" ht="27.6" customHeight="1">
      <c r="B34" s="39" t="s">
        <v>28</v>
      </c>
      <c r="C34" s="127"/>
      <c r="D34" s="65"/>
      <c r="E34" s="79"/>
      <c r="F34" s="34"/>
      <c r="G34" s="34"/>
      <c r="H34" s="34"/>
      <c r="I34" s="34"/>
      <c r="J34" s="104"/>
      <c r="K34" s="79"/>
      <c r="L34" s="79" t="s">
        <v>106</v>
      </c>
      <c r="M34" s="79"/>
      <c r="N34" s="79" t="s">
        <v>107</v>
      </c>
      <c r="O34" s="79"/>
      <c r="P34" s="34" t="s">
        <v>108</v>
      </c>
      <c r="Q34" s="34"/>
      <c r="R34" s="98"/>
      <c r="S34" s="49"/>
    </row>
    <row r="35" spans="2:19">
      <c r="B35" s="42"/>
      <c r="C35" s="126"/>
      <c r="D35" s="33"/>
      <c r="E35" s="79"/>
      <c r="F35" s="34"/>
      <c r="G35" s="47"/>
      <c r="H35" s="47"/>
      <c r="I35" s="47"/>
      <c r="J35" s="53"/>
      <c r="K35" s="53"/>
      <c r="L35" s="53"/>
      <c r="M35" s="53"/>
      <c r="N35" s="53"/>
      <c r="O35" s="53"/>
      <c r="P35" s="47"/>
      <c r="Q35" s="34"/>
      <c r="R35" s="70" t="s">
        <v>96</v>
      </c>
      <c r="S35" s="71"/>
    </row>
    <row r="36" spans="2:19" ht="27.6" customHeight="1" thickBot="1">
      <c r="B36" s="43" t="s">
        <v>29</v>
      </c>
      <c r="C36" s="161"/>
      <c r="D36" s="68"/>
      <c r="E36" s="61"/>
      <c r="F36" s="60"/>
      <c r="G36" s="44"/>
      <c r="H36" s="60"/>
      <c r="I36" s="60"/>
      <c r="J36" s="110"/>
      <c r="K36" s="61"/>
      <c r="L36" s="61" t="s">
        <v>106</v>
      </c>
      <c r="M36" s="61"/>
      <c r="N36" s="61" t="s">
        <v>107</v>
      </c>
      <c r="O36" s="61"/>
      <c r="P36" s="60" t="s">
        <v>108</v>
      </c>
      <c r="Q36" s="60"/>
      <c r="R36" s="44"/>
      <c r="S36" s="66"/>
    </row>
    <row r="37" spans="2:19" ht="18.75" customHeight="1">
      <c r="B37" s="2" t="s">
        <v>30</v>
      </c>
    </row>
    <row r="38" spans="2:19" ht="25.9" customHeight="1" thickBot="1">
      <c r="B38" s="182" t="s">
        <v>49</v>
      </c>
      <c r="C38" s="182"/>
      <c r="D38" s="31" t="str">
        <f>IF(B11="","",B11)</f>
        <v/>
      </c>
      <c r="E38" s="85"/>
      <c r="F38" s="26" t="s">
        <v>51</v>
      </c>
      <c r="G38" s="26"/>
      <c r="H38" s="7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2:19" ht="27" customHeight="1" thickBot="1">
      <c r="B39" s="200" t="s">
        <v>13</v>
      </c>
      <c r="C39" s="201"/>
      <c r="D39" s="202"/>
      <c r="E39" s="83"/>
      <c r="F39" s="64"/>
      <c r="G39" s="171" t="s">
        <v>14</v>
      </c>
      <c r="H39" s="172"/>
      <c r="I39" s="173"/>
      <c r="J39" s="171"/>
      <c r="K39" s="172"/>
      <c r="L39" s="172"/>
      <c r="M39" s="172"/>
      <c r="N39" s="172"/>
      <c r="O39" s="172"/>
      <c r="P39" s="173"/>
      <c r="Q39" s="171" t="s">
        <v>90</v>
      </c>
      <c r="R39" s="172"/>
      <c r="S39" s="186"/>
    </row>
    <row r="40" spans="2:19">
      <c r="B40" s="74"/>
      <c r="C40" s="75"/>
      <c r="D40" s="195" t="s">
        <v>15</v>
      </c>
      <c r="E40" s="196"/>
      <c r="F40" s="197"/>
      <c r="G40" s="94" t="s">
        <v>94</v>
      </c>
      <c r="H40" s="94" t="s">
        <v>95</v>
      </c>
      <c r="I40" s="94" t="s">
        <v>95</v>
      </c>
      <c r="J40" s="174" t="s">
        <v>109</v>
      </c>
      <c r="K40" s="175"/>
      <c r="L40" s="175"/>
      <c r="M40" s="175"/>
      <c r="N40" s="175"/>
      <c r="O40" s="175"/>
      <c r="P40" s="176"/>
      <c r="Q40" s="13" t="s">
        <v>16</v>
      </c>
      <c r="R40" s="97" t="s">
        <v>96</v>
      </c>
      <c r="S40" s="76"/>
    </row>
    <row r="41" spans="2:19" ht="27.6" customHeight="1">
      <c r="B41" s="77"/>
      <c r="C41" s="29" t="s">
        <v>39</v>
      </c>
      <c r="D41" s="198" t="s">
        <v>43</v>
      </c>
      <c r="E41" s="124"/>
      <c r="F41" s="199"/>
      <c r="G41" s="34" t="s">
        <v>18</v>
      </c>
      <c r="H41" s="34" t="s">
        <v>19</v>
      </c>
      <c r="I41" s="34" t="s">
        <v>20</v>
      </c>
      <c r="J41" s="104" t="s">
        <v>110</v>
      </c>
      <c r="K41" s="79"/>
      <c r="L41" s="79" t="s">
        <v>106</v>
      </c>
      <c r="M41" s="79"/>
      <c r="N41" s="79" t="s">
        <v>107</v>
      </c>
      <c r="O41" s="79"/>
      <c r="P41" s="34" t="s">
        <v>108</v>
      </c>
      <c r="Q41" s="16" t="s">
        <v>21</v>
      </c>
      <c r="R41" s="40" t="s">
        <v>97</v>
      </c>
      <c r="S41" s="17" t="s">
        <v>22</v>
      </c>
    </row>
    <row r="42" spans="2:19">
      <c r="B42" s="42"/>
      <c r="C42" s="126"/>
      <c r="D42" s="33"/>
      <c r="E42" s="79"/>
      <c r="F42" s="34"/>
      <c r="G42" s="47"/>
      <c r="H42" s="47"/>
      <c r="I42" s="47"/>
      <c r="J42" s="53"/>
      <c r="K42" s="53"/>
      <c r="L42" s="53"/>
      <c r="M42" s="53"/>
      <c r="N42" s="53"/>
      <c r="O42" s="53"/>
      <c r="P42" s="47"/>
      <c r="Q42" s="34"/>
      <c r="R42" s="98" t="s">
        <v>96</v>
      </c>
      <c r="S42" s="71"/>
    </row>
    <row r="43" spans="2:19" ht="27.6" customHeight="1">
      <c r="B43" s="39" t="s">
        <v>23</v>
      </c>
      <c r="C43" s="127"/>
      <c r="D43" s="65"/>
      <c r="E43" s="79"/>
      <c r="F43" s="34"/>
      <c r="G43" s="34"/>
      <c r="H43" s="34"/>
      <c r="I43" s="34"/>
      <c r="J43" s="104"/>
      <c r="K43" s="79"/>
      <c r="L43" s="79" t="s">
        <v>106</v>
      </c>
      <c r="M43" s="79"/>
      <c r="N43" s="79" t="s">
        <v>107</v>
      </c>
      <c r="O43" s="79"/>
      <c r="P43" s="34" t="s">
        <v>108</v>
      </c>
      <c r="Q43" s="34"/>
      <c r="R43" s="40"/>
      <c r="S43" s="49"/>
    </row>
    <row r="44" spans="2:19">
      <c r="B44" s="42"/>
      <c r="C44" s="126"/>
      <c r="D44" s="33"/>
      <c r="E44" s="79"/>
      <c r="F44" s="34"/>
      <c r="G44" s="47"/>
      <c r="H44" s="47"/>
      <c r="I44" s="47"/>
      <c r="J44" s="53"/>
      <c r="K44" s="53"/>
      <c r="L44" s="53"/>
      <c r="M44" s="53"/>
      <c r="N44" s="53"/>
      <c r="O44" s="53"/>
      <c r="P44" s="47"/>
      <c r="Q44" s="34"/>
      <c r="R44" s="98" t="s">
        <v>96</v>
      </c>
      <c r="S44" s="71"/>
    </row>
    <row r="45" spans="2:19" ht="27.6" customHeight="1">
      <c r="B45" s="39" t="s">
        <v>25</v>
      </c>
      <c r="C45" s="127"/>
      <c r="D45" s="65"/>
      <c r="E45" s="79"/>
      <c r="F45" s="34"/>
      <c r="G45" s="34"/>
      <c r="H45" s="34"/>
      <c r="I45" s="34"/>
      <c r="J45" s="104"/>
      <c r="K45" s="79"/>
      <c r="L45" s="79" t="s">
        <v>106</v>
      </c>
      <c r="M45" s="79"/>
      <c r="N45" s="79" t="s">
        <v>107</v>
      </c>
      <c r="O45" s="79"/>
      <c r="P45" s="34" t="s">
        <v>108</v>
      </c>
      <c r="Q45" s="34"/>
      <c r="R45" s="40"/>
      <c r="S45" s="49"/>
    </row>
    <row r="46" spans="2:19">
      <c r="B46" s="42"/>
      <c r="C46" s="126"/>
      <c r="D46" s="33"/>
      <c r="E46" s="79"/>
      <c r="F46" s="34"/>
      <c r="G46" s="47"/>
      <c r="H46" s="47"/>
      <c r="I46" s="47"/>
      <c r="J46" s="53"/>
      <c r="K46" s="53"/>
      <c r="L46" s="53"/>
      <c r="M46" s="53"/>
      <c r="N46" s="53"/>
      <c r="O46" s="53"/>
      <c r="P46" s="47"/>
      <c r="Q46" s="34"/>
      <c r="R46" s="98" t="s">
        <v>96</v>
      </c>
      <c r="S46" s="71"/>
    </row>
    <row r="47" spans="2:19" ht="27.6" customHeight="1">
      <c r="B47" s="39" t="s">
        <v>27</v>
      </c>
      <c r="C47" s="127"/>
      <c r="D47" s="65"/>
      <c r="E47" s="79"/>
      <c r="F47" s="34"/>
      <c r="G47" s="34"/>
      <c r="H47" s="34"/>
      <c r="I47" s="34"/>
      <c r="J47" s="104"/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4"/>
      <c r="R47" s="40"/>
      <c r="S47" s="49"/>
    </row>
    <row r="48" spans="2:19">
      <c r="B48" s="42"/>
      <c r="C48" s="126"/>
      <c r="D48" s="33"/>
      <c r="E48" s="79"/>
      <c r="F48" s="34"/>
      <c r="G48" s="47"/>
      <c r="H48" s="47"/>
      <c r="I48" s="47"/>
      <c r="J48" s="53"/>
      <c r="K48" s="53"/>
      <c r="L48" s="53"/>
      <c r="M48" s="53"/>
      <c r="N48" s="53"/>
      <c r="O48" s="53"/>
      <c r="P48" s="47"/>
      <c r="Q48" s="34"/>
      <c r="R48" s="98" t="s">
        <v>96</v>
      </c>
      <c r="S48" s="71"/>
    </row>
    <row r="49" spans="2:19" ht="27.6" customHeight="1">
      <c r="B49" s="39" t="s">
        <v>28</v>
      </c>
      <c r="C49" s="127"/>
      <c r="D49" s="65"/>
      <c r="E49" s="79"/>
      <c r="F49" s="34"/>
      <c r="G49" s="34"/>
      <c r="H49" s="34"/>
      <c r="I49" s="34"/>
      <c r="J49" s="104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4"/>
      <c r="R49" s="98"/>
      <c r="S49" s="49"/>
    </row>
    <row r="50" spans="2:19">
      <c r="B50" s="42"/>
      <c r="C50" s="126"/>
      <c r="D50" s="33"/>
      <c r="E50" s="79"/>
      <c r="F50" s="34"/>
      <c r="G50" s="47"/>
      <c r="H50" s="47"/>
      <c r="I50" s="47"/>
      <c r="J50" s="53"/>
      <c r="K50" s="53"/>
      <c r="L50" s="53"/>
      <c r="M50" s="53"/>
      <c r="N50" s="53"/>
      <c r="O50" s="53"/>
      <c r="P50" s="47"/>
      <c r="Q50" s="34"/>
      <c r="R50" s="70" t="s">
        <v>96</v>
      </c>
      <c r="S50" s="38"/>
    </row>
    <row r="51" spans="2:19" ht="27.6" customHeight="1" thickBot="1">
      <c r="B51" s="43" t="s">
        <v>29</v>
      </c>
      <c r="C51" s="161"/>
      <c r="D51" s="68"/>
      <c r="E51" s="61"/>
      <c r="F51" s="60"/>
      <c r="G51" s="44"/>
      <c r="H51" s="60"/>
      <c r="I51" s="60"/>
      <c r="J51" s="110"/>
      <c r="K51" s="61"/>
      <c r="L51" s="61" t="s">
        <v>106</v>
      </c>
      <c r="M51" s="61"/>
      <c r="N51" s="61" t="s">
        <v>107</v>
      </c>
      <c r="O51" s="61"/>
      <c r="P51" s="60" t="s">
        <v>108</v>
      </c>
      <c r="Q51" s="60"/>
      <c r="R51" s="44"/>
      <c r="S51" s="30"/>
    </row>
    <row r="52" spans="2:19" ht="5.25" customHeight="1">
      <c r="B52" s="21"/>
      <c r="C52" s="21"/>
    </row>
    <row r="53" spans="2:19" ht="17.25" customHeight="1">
      <c r="B53" s="2" t="s">
        <v>30</v>
      </c>
    </row>
  </sheetData>
  <mergeCells count="47">
    <mergeCell ref="B11:D15"/>
    <mergeCell ref="G11:H11"/>
    <mergeCell ref="I11:S11"/>
    <mergeCell ref="G12:H12"/>
    <mergeCell ref="I12:P12"/>
    <mergeCell ref="Q12:S12"/>
    <mergeCell ref="G13:I13"/>
    <mergeCell ref="G14:I14"/>
    <mergeCell ref="G15:I15"/>
    <mergeCell ref="J13:S13"/>
    <mergeCell ref="J14:S14"/>
    <mergeCell ref="J15:S15"/>
    <mergeCell ref="Q39:S39"/>
    <mergeCell ref="G24:I24"/>
    <mergeCell ref="G39:I39"/>
    <mergeCell ref="J39:P39"/>
    <mergeCell ref="G10:H10"/>
    <mergeCell ref="I10:P10"/>
    <mergeCell ref="Q10:R10"/>
    <mergeCell ref="Q20:S20"/>
    <mergeCell ref="C33:C34"/>
    <mergeCell ref="J24:P24"/>
    <mergeCell ref="J25:P25"/>
    <mergeCell ref="Q24:S24"/>
    <mergeCell ref="G20:P20"/>
    <mergeCell ref="C50:C51"/>
    <mergeCell ref="C48:C49"/>
    <mergeCell ref="D41:F41"/>
    <mergeCell ref="C42:C43"/>
    <mergeCell ref="C44:C45"/>
    <mergeCell ref="C46:C47"/>
    <mergeCell ref="J40:P40"/>
    <mergeCell ref="B1:F7"/>
    <mergeCell ref="C27:C28"/>
    <mergeCell ref="B23:C23"/>
    <mergeCell ref="D25:F25"/>
    <mergeCell ref="B10:D10"/>
    <mergeCell ref="D26:F26"/>
    <mergeCell ref="B24:D24"/>
    <mergeCell ref="C35:C36"/>
    <mergeCell ref="B38:C38"/>
    <mergeCell ref="D40:F40"/>
    <mergeCell ref="B39:D39"/>
    <mergeCell ref="G18:P18"/>
    <mergeCell ref="G19:P19"/>
    <mergeCell ref="C29:C30"/>
    <mergeCell ref="C31:C32"/>
  </mergeCells>
  <phoneticPr fontId="12"/>
  <dataValidations count="4">
    <dataValidation type="list" allowBlank="1" showInputMessage="1" showErrorMessage="1" sqref="R28 R30 R32 R34 R36 R43 R45 R47 R49 R51" xr:uid="{E41094D2-A3D4-47C8-9E59-F012D9DC4DA4}">
      <formula1>"定,通"</formula1>
    </dataValidation>
    <dataValidation type="list" allowBlank="1" showInputMessage="1" showErrorMessage="1" sqref="J28 J30 J32 J34 J36 J43 J45 J47 J49 J51" xr:uid="{2FF28E36-C6A3-492B-BE64-2E8A0D20AA0F}">
      <formula1>"昭和,平成"</formula1>
    </dataValidation>
    <dataValidation type="list" allowBlank="1" showInputMessage="1" showErrorMessage="1" sqref="G28 G30 G32 G34 G36 G43 G45 G47 G49 G51" xr:uid="{88793C66-E4DA-452A-86FC-E714A37BFAAC}">
      <formula1>"初,二,三"</formula1>
    </dataValidation>
    <dataValidation type="list" allowBlank="1" showInputMessage="1" showErrorMessage="1" sqref="H28 H30 H32 H34 H36 H43 H45 H47 H49 H51" xr:uid="{E83DB191-ED81-49D0-B464-F73783A19C9F}">
      <formula1>"1,2,3,4"</formula1>
    </dataValidation>
  </dataValidations>
  <printOptions gridLinesSet="0"/>
  <pageMargins left="0.39370078740157483" right="0.39370078740157483" top="0.78740157480314965" bottom="0.39370078740157483" header="0.27559055118110237" footer="0.19685039370078741"/>
  <pageSetup paperSize="8" orientation="portrait" r:id="rId1"/>
  <headerFooter alignWithMargins="0">
    <oddHeader xml:space="preserve">&amp;C
&amp;"ＭＳ 明朝,太字"&amp;20令和８年度全国高等学校定時制通信制体育大会第５７回剣道大会
出場登録書&amp;R&amp;"ＭＳ 明朝,標準"&amp;20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R62"/>
  <sheetViews>
    <sheetView zoomScaleNormal="100" workbookViewId="0">
      <selection activeCell="C32" sqref="C32"/>
    </sheetView>
  </sheetViews>
  <sheetFormatPr defaultColWidth="9" defaultRowHeight="12"/>
  <cols>
    <col min="1" max="1" width="12.125" style="89" customWidth="1"/>
    <col min="2" max="2" width="8.625" style="89" customWidth="1"/>
    <col min="3" max="3" width="45.5" style="88" customWidth="1"/>
    <col min="4" max="5" width="8.625" style="88" customWidth="1"/>
    <col min="6" max="6" width="30.375" style="89" customWidth="1"/>
    <col min="7" max="7" width="5.625" style="88" customWidth="1"/>
    <col min="8" max="8" width="11.25" style="88" customWidth="1"/>
    <col min="9" max="9" width="8.625" style="88" customWidth="1"/>
    <col min="10" max="10" width="8.625" style="89" customWidth="1"/>
    <col min="11" max="17" width="10.625" style="89" customWidth="1"/>
    <col min="18" max="30" width="8.625" style="89" customWidth="1"/>
    <col min="31" max="16384" width="9" style="89"/>
  </cols>
  <sheetData>
    <row r="1" spans="1:18">
      <c r="B1" s="91"/>
      <c r="C1" s="90"/>
      <c r="D1" s="90"/>
      <c r="E1" s="90"/>
      <c r="F1" s="91"/>
      <c r="G1" s="90"/>
      <c r="H1" s="90"/>
      <c r="I1" s="90"/>
      <c r="J1" s="91"/>
      <c r="K1" s="91"/>
      <c r="L1" s="91"/>
      <c r="M1" s="91"/>
    </row>
    <row r="2" spans="1:18">
      <c r="A2" s="88" t="s">
        <v>74</v>
      </c>
      <c r="B2" s="91"/>
      <c r="C2" s="90"/>
      <c r="D2" s="90"/>
      <c r="E2" s="90"/>
      <c r="F2" s="91"/>
      <c r="G2" s="90"/>
      <c r="H2" s="90"/>
      <c r="I2" s="90"/>
      <c r="J2" s="91"/>
      <c r="K2" s="91"/>
      <c r="L2" s="91"/>
      <c r="M2" s="91"/>
    </row>
    <row r="3" spans="1:18">
      <c r="B3" s="90" t="s">
        <v>75</v>
      </c>
      <c r="C3" s="100" t="str">
        <f>K3&amp;L3&amp;M3&amp;N3&amp;O3&amp;P3&amp;Q3</f>
        <v>　　0　</v>
      </c>
      <c r="D3" s="90"/>
      <c r="E3" s="90"/>
      <c r="F3" s="91"/>
      <c r="G3" s="90"/>
      <c r="H3" s="90" t="s">
        <v>104</v>
      </c>
      <c r="I3" s="90" t="s">
        <v>104</v>
      </c>
      <c r="J3" s="91"/>
      <c r="K3" s="91" t="str">
        <f>IF(出場登録書・個人!D18="","",出場登録書・個人!D18)</f>
        <v/>
      </c>
      <c r="L3" s="91" t="s">
        <v>81</v>
      </c>
      <c r="M3" s="91" t="str">
        <f>IF(出場登録書・個人!D19="","",出場登録書・個人!D19)</f>
        <v/>
      </c>
      <c r="N3" s="89" t="s">
        <v>81</v>
      </c>
      <c r="O3" s="89">
        <f>IF(出場登録書・個人!D20=22,"",出場登録書・個人!D20)</f>
        <v>0</v>
      </c>
      <c r="P3" s="89" t="s">
        <v>81</v>
      </c>
      <c r="Q3" s="89" t="str">
        <f>IF(出場登録書・個人!D21="","",出場登録書・個人!D21)</f>
        <v/>
      </c>
      <c r="R3" s="89" t="s">
        <v>81</v>
      </c>
    </row>
    <row r="4" spans="1:18">
      <c r="B4" s="90" t="s">
        <v>98</v>
      </c>
      <c r="C4" s="90" t="s">
        <v>99</v>
      </c>
      <c r="D4" s="90" t="s">
        <v>101</v>
      </c>
      <c r="E4" s="90" t="s">
        <v>100</v>
      </c>
      <c r="F4" s="90" t="s">
        <v>102</v>
      </c>
      <c r="G4" s="90" t="s">
        <v>103</v>
      </c>
      <c r="H4" s="90" t="s">
        <v>98</v>
      </c>
      <c r="I4" s="90" t="s">
        <v>105</v>
      </c>
      <c r="J4" s="91"/>
      <c r="K4" s="91"/>
      <c r="L4" s="91"/>
      <c r="M4" s="91"/>
    </row>
    <row r="5" spans="1:18">
      <c r="A5" s="88" t="s">
        <v>76</v>
      </c>
      <c r="B5" s="100" t="str">
        <f>IF(出場登録書・個人!C25="","",出場登録書・個人!C25)</f>
        <v/>
      </c>
      <c r="C5" s="100" t="str">
        <f>IF(出場登録書・個人!D25&amp;出場登録書・個人!E25&amp;出場登録書・個人!F25="","",出場登録書・個人!D25&amp;出場登録書・個人!E25&amp;出場登録書・個人!F25)</f>
        <v/>
      </c>
      <c r="D5" s="100" t="str">
        <f>IF(出場登録書・個人!G25="","",出場登録書・個人!G25)</f>
        <v/>
      </c>
      <c r="E5" s="100" t="str">
        <f>IF(出場登録書・個人!H25="","",出場登録書・個人!H25)</f>
        <v/>
      </c>
      <c r="F5" s="101" t="str">
        <f>IF(出場登録書・個人!Q25="","",出場登録書・個人!Q25)</f>
        <v/>
      </c>
      <c r="G5" s="100" t="str">
        <f>IF(出場登録書・個人!R25="","",出場登録書・個人!R25)</f>
        <v/>
      </c>
      <c r="H5" s="90" t="str">
        <f>IF(出場登録書・個人!C25="","",出場登録書・個人!C25)</f>
        <v/>
      </c>
      <c r="I5" s="90" t="str">
        <f>IF(出場登録書・個人!D25="","",出場登録書・個人!D25)</f>
        <v/>
      </c>
      <c r="J5" s="91"/>
      <c r="K5" s="91"/>
      <c r="L5" s="91"/>
      <c r="M5" s="91"/>
    </row>
    <row r="6" spans="1:18">
      <c r="A6" s="88" t="s">
        <v>77</v>
      </c>
      <c r="B6" s="100" t="str">
        <f>IF(出場登録書・個人!C27="","",出場登録書・個人!C27)</f>
        <v/>
      </c>
      <c r="C6" s="100" t="str">
        <f>IF(出場登録書・個人!D27&amp;出場登録書・個人!E27&amp;出場登録書・個人!F27="","",出場登録書・個人!D27&amp;出場登録書・個人!E27&amp;出場登録書・個人!F27)</f>
        <v/>
      </c>
      <c r="D6" s="100" t="str">
        <f>IF(出場登録書・個人!G27="","",出場登録書・個人!G27)</f>
        <v/>
      </c>
      <c r="E6" s="100" t="str">
        <f>IF(出場登録書・個人!H27="","",出場登録書・個人!H27)</f>
        <v/>
      </c>
      <c r="F6" s="101" t="str">
        <f>IF(出場登録書・個人!Q27="","",出場登録書・個人!Q27)</f>
        <v/>
      </c>
      <c r="G6" s="100" t="str">
        <f>IF(出場登録書・個人!R27="","",出場登録書・個人!R27)</f>
        <v/>
      </c>
      <c r="H6" s="90" t="str">
        <f>IF(出場登録書・個人!C25="","",出場登録書・個人!C25)</f>
        <v/>
      </c>
      <c r="I6" s="90" t="str">
        <f>IF(出場登録書・個人!D27="","",出場登録書・個人!D27)</f>
        <v/>
      </c>
      <c r="J6" s="91"/>
      <c r="K6" s="91"/>
      <c r="L6" s="91"/>
      <c r="M6" s="91"/>
    </row>
    <row r="7" spans="1:18">
      <c r="A7" s="88" t="s">
        <v>78</v>
      </c>
      <c r="B7" s="100" t="str">
        <f>IF(出場登録書・個人!C29="","",出場登録書・個人!C29)</f>
        <v/>
      </c>
      <c r="C7" s="100" t="str">
        <f>IF(出場登録書・個人!D29&amp;出場登録書・個人!E29&amp;出場登録書・個人!F29="","",出場登録書・個人!D29&amp;出場登録書・個人!E29&amp;出場登録書・個人!F29)</f>
        <v/>
      </c>
      <c r="D7" s="100" t="str">
        <f>IF(出場登録書・個人!G29="","",出場登録書・個人!G29)</f>
        <v/>
      </c>
      <c r="E7" s="100" t="str">
        <f>IF(出場登録書・個人!H29="","",出場登録書・個人!H29)</f>
        <v/>
      </c>
      <c r="F7" s="101" t="str">
        <f>IF(出場登録書・個人!Q29="","",出場登録書・個人!Q29)</f>
        <v/>
      </c>
      <c r="G7" s="100" t="str">
        <f>IF(出場登録書・個人!R29="","",出場登録書・個人!R29)</f>
        <v/>
      </c>
      <c r="H7" s="90" t="str">
        <f>IF(出場登録書・個人!C25="","",出場登録書・個人!C25)</f>
        <v/>
      </c>
      <c r="I7" s="90" t="str">
        <f>IF(出場登録書・個人!D29="","",出場登録書・個人!D29)</f>
        <v/>
      </c>
      <c r="J7" s="91"/>
      <c r="K7" s="91"/>
      <c r="L7" s="91"/>
      <c r="M7" s="91"/>
    </row>
    <row r="8" spans="1:18">
      <c r="A8" s="88" t="s">
        <v>79</v>
      </c>
      <c r="B8" s="100" t="str">
        <f>IF(出場登録書・個人!C25="","",出場登録書・個人!C25)</f>
        <v/>
      </c>
      <c r="C8" s="100" t="str">
        <f>IF(出場登録書・個人!D31&amp;出場登録書・個人!E31&amp;出場登録書・個人!F31="","",出場登録書・個人!D31&amp;出場登録書・個人!E31&amp;出場登録書・個人!F31)</f>
        <v/>
      </c>
      <c r="D8" s="100" t="str">
        <f>IF(出場登録書・個人!G31="","",出場登録書・個人!G31)</f>
        <v/>
      </c>
      <c r="E8" s="100" t="str">
        <f>IF(出場登録書・個人!H31="","",出場登録書・個人!H31)</f>
        <v/>
      </c>
      <c r="F8" s="101" t="str">
        <f>IF(出場登録書・個人!Q30="","",出場登録書・個人!Q30)</f>
        <v/>
      </c>
      <c r="G8" s="100" t="str">
        <f>IF(出場登録書・個人!R31="","",出場登録書・個人!R31)</f>
        <v/>
      </c>
      <c r="H8" s="90" t="str">
        <f>IF(出場登録書・個人!C25="","",出場登録書・個人!C25)</f>
        <v/>
      </c>
      <c r="I8" s="90" t="str">
        <f>IF(出場登録書・個人!D31="","",出場登録書・個人!D31)</f>
        <v/>
      </c>
      <c r="J8" s="91"/>
      <c r="K8" s="91"/>
      <c r="L8" s="91"/>
      <c r="M8" s="91"/>
    </row>
    <row r="9" spans="1:18">
      <c r="B9" s="91"/>
      <c r="C9" s="90"/>
      <c r="D9" s="90"/>
      <c r="E9" s="90"/>
      <c r="F9" s="91"/>
      <c r="G9" s="90"/>
      <c r="H9" s="90"/>
      <c r="I9" s="90"/>
      <c r="J9" s="91"/>
      <c r="K9" s="91"/>
      <c r="L9" s="91"/>
      <c r="M9" s="91"/>
    </row>
    <row r="10" spans="1:18">
      <c r="B10" s="91"/>
      <c r="C10" s="90"/>
      <c r="D10" s="90"/>
      <c r="E10" s="90"/>
      <c r="F10" s="91"/>
      <c r="G10" s="90"/>
      <c r="H10" s="90"/>
      <c r="I10" s="90"/>
      <c r="J10" s="91"/>
      <c r="K10" s="91"/>
      <c r="L10" s="91"/>
      <c r="M10" s="91"/>
    </row>
    <row r="11" spans="1:18">
      <c r="B11" s="91"/>
      <c r="C11" s="90"/>
      <c r="D11" s="90"/>
      <c r="E11" s="90"/>
      <c r="F11" s="91"/>
      <c r="G11" s="90"/>
      <c r="H11" s="90"/>
      <c r="I11" s="90"/>
      <c r="J11" s="91"/>
      <c r="K11" s="91"/>
      <c r="L11" s="91"/>
      <c r="M11" s="91"/>
    </row>
    <row r="12" spans="1:18">
      <c r="A12" s="88" t="s">
        <v>80</v>
      </c>
      <c r="B12" s="91"/>
      <c r="C12" s="90"/>
      <c r="D12" s="90"/>
      <c r="E12" s="90"/>
      <c r="F12" s="91"/>
      <c r="G12" s="90"/>
      <c r="H12" s="90"/>
      <c r="I12" s="90"/>
      <c r="J12" s="91"/>
      <c r="K12" s="91"/>
      <c r="L12" s="91"/>
      <c r="M12" s="91"/>
    </row>
    <row r="13" spans="1:18">
      <c r="B13" s="90" t="s">
        <v>75</v>
      </c>
      <c r="C13" s="102" t="str">
        <f>K13&amp;L13&amp;M13&amp;N13&amp;O13&amp;P13&amp;Q13</f>
        <v>　　　</v>
      </c>
      <c r="D13" s="90"/>
      <c r="E13" s="90"/>
      <c r="F13" s="91"/>
      <c r="G13" s="90"/>
      <c r="H13" s="90"/>
      <c r="I13" s="90"/>
      <c r="J13" s="91"/>
      <c r="K13" s="91" t="str">
        <f>IF(出場登録書・個人!D38="","",出場登録書・個人!D38)</f>
        <v/>
      </c>
      <c r="L13" s="91" t="s">
        <v>81</v>
      </c>
      <c r="M13" s="91" t="str">
        <f>IF(出場登録書・個人!D39="","",出場登録書・個人!D39)</f>
        <v/>
      </c>
      <c r="N13" s="89" t="s">
        <v>81</v>
      </c>
      <c r="O13" s="89" t="str">
        <f>IF(出場登録書・個人!D40="","",出場登録書・個人!D40)</f>
        <v/>
      </c>
      <c r="P13" s="89" t="s">
        <v>81</v>
      </c>
      <c r="Q13" s="89" t="str">
        <f>IF(出場登録書・個人!D41="","",出場登録書・個人!D41)</f>
        <v/>
      </c>
      <c r="R13" s="89" t="s">
        <v>81</v>
      </c>
    </row>
    <row r="14" spans="1:18">
      <c r="B14" s="91"/>
      <c r="C14" s="90"/>
      <c r="D14" s="90"/>
      <c r="E14" s="90"/>
      <c r="F14" s="91"/>
      <c r="G14" s="90"/>
      <c r="H14" s="90"/>
      <c r="I14" s="90"/>
      <c r="J14" s="91"/>
      <c r="K14" s="91"/>
      <c r="L14" s="91"/>
      <c r="M14" s="91"/>
    </row>
    <row r="15" spans="1:18">
      <c r="B15" s="90" t="s">
        <v>98</v>
      </c>
      <c r="C15" s="90" t="s">
        <v>99</v>
      </c>
      <c r="D15" s="90" t="s">
        <v>101</v>
      </c>
      <c r="E15" s="90" t="s">
        <v>100</v>
      </c>
      <c r="F15" s="90" t="s">
        <v>102</v>
      </c>
      <c r="G15" s="90" t="s">
        <v>103</v>
      </c>
      <c r="H15" s="90" t="s">
        <v>98</v>
      </c>
      <c r="I15" s="90" t="s">
        <v>105</v>
      </c>
      <c r="J15" s="91"/>
      <c r="K15" s="91"/>
      <c r="L15" s="91"/>
      <c r="M15" s="91"/>
    </row>
    <row r="16" spans="1:18">
      <c r="A16" s="88" t="s">
        <v>76</v>
      </c>
      <c r="B16" s="102" t="str">
        <f>IF(出場登録書・個人!C45="","",出場登録書・個人!C45)</f>
        <v/>
      </c>
      <c r="C16" s="102" t="str">
        <f>IF(出場登録書・個人!D45&amp;出場登録書・個人!E45&amp;出場登録書・個人!F45="","",出場登録書・個人!D45&amp;出場登録書・個人!E45&amp;出場登録書・個人!F45)</f>
        <v/>
      </c>
      <c r="D16" s="102" t="str">
        <f>IF(出場登録書・個人!G45="","",出場登録書・個人!G45)</f>
        <v/>
      </c>
      <c r="E16" s="102" t="str">
        <f>IF(出場登録書・個人!H45="","",出場登録書・個人!H45)</f>
        <v/>
      </c>
      <c r="F16" s="103" t="str">
        <f>IF(出場登録書・個人!Q45="","",出場登録書・個人!Q45)</f>
        <v/>
      </c>
      <c r="G16" s="102" t="str">
        <f>IF(出場登録書・個人!R45="","",出場登録書・個人!R45)</f>
        <v/>
      </c>
      <c r="H16" s="90" t="str">
        <f>IF(出場登録書・個人!C45="","",出場登録書・個人!C45)</f>
        <v/>
      </c>
      <c r="I16" s="90" t="str">
        <f>IF(出場登録書・個人!D45="","",出場登録書・個人!D45)</f>
        <v/>
      </c>
      <c r="J16" s="91"/>
      <c r="K16" s="91"/>
      <c r="L16" s="91"/>
      <c r="M16" s="91"/>
    </row>
    <row r="17" spans="1:13">
      <c r="A17" s="88" t="s">
        <v>77</v>
      </c>
      <c r="B17" s="102" t="str">
        <f>IF(出場登録書・個人!C47="","",出場登録書・個人!C47)</f>
        <v/>
      </c>
      <c r="C17" s="102" t="str">
        <f>IF(出場登録書・個人!D47&amp;出場登録書・個人!E47&amp;出場登録書・個人!F47="","",出場登録書・個人!D47&amp;出場登録書・個人!E47&amp;出場登録書・個人!F47)</f>
        <v/>
      </c>
      <c r="D17" s="102" t="str">
        <f>IF(出場登録書・個人!G47="","",出場登録書・個人!G47)</f>
        <v/>
      </c>
      <c r="E17" s="102" t="str">
        <f>IF(出場登録書・個人!H47="","",出場登録書・個人!H47)</f>
        <v/>
      </c>
      <c r="F17" s="103" t="str">
        <f>IF(出場登録書・個人!Q47="","",出場登録書・個人!Q47)</f>
        <v/>
      </c>
      <c r="G17" s="102" t="str">
        <f>IF(出場登録書・個人!R47="","",出場登録書・個人!R47)</f>
        <v/>
      </c>
      <c r="H17" s="90" t="str">
        <f>IF(出場登録書・個人!C45="","",出場登録書・個人!C45)</f>
        <v/>
      </c>
      <c r="I17" s="90" t="str">
        <f>IF(出場登録書・個人!D47="","",出場登録書・個人!D47)</f>
        <v/>
      </c>
      <c r="J17" s="91"/>
      <c r="K17" s="91"/>
      <c r="L17" s="91"/>
      <c r="M17" s="91"/>
    </row>
    <row r="18" spans="1:13">
      <c r="A18" s="88" t="s">
        <v>78</v>
      </c>
      <c r="B18" s="102" t="str">
        <f>IF(出場登録書・個人!C49="","",出場登録書・個人!C49)</f>
        <v/>
      </c>
      <c r="C18" s="102" t="str">
        <f>IF(出場登録書・個人!D49&amp;出場登録書・個人!E49&amp;出場登録書・個人!F49="","",出場登録書・個人!D49&amp;出場登録書・個人!E49&amp;出場登録書・個人!F49)</f>
        <v/>
      </c>
      <c r="D18" s="102" t="str">
        <f>IF(出場登録書・個人!G49="","",出場登録書・個人!G49)</f>
        <v/>
      </c>
      <c r="E18" s="102" t="str">
        <f>IF(出場登録書・個人!H49="","",出場登録書・個人!H49)</f>
        <v/>
      </c>
      <c r="F18" s="103" t="str">
        <f>IF(出場登録書・個人!Q49="","",出場登録書・個人!Q49)</f>
        <v/>
      </c>
      <c r="G18" s="102" t="str">
        <f>IF(出場登録書・個人!R49="","",出場登録書・個人!R49)</f>
        <v/>
      </c>
      <c r="H18" s="90" t="str">
        <f>IF(出場登録書・個人!C45="","",出場登録書・個人!C45)</f>
        <v/>
      </c>
      <c r="I18" s="90" t="str">
        <f>IF(出場登録書・個人!D49="","",出場登録書・個人!D49)</f>
        <v/>
      </c>
      <c r="J18" s="91"/>
      <c r="K18" s="91"/>
      <c r="L18" s="91"/>
      <c r="M18" s="91"/>
    </row>
    <row r="19" spans="1:13">
      <c r="A19" s="88" t="s">
        <v>79</v>
      </c>
      <c r="B19" s="102" t="str">
        <f>IF(出場登録書・個人!C51="","",出場登録書・個人!C51)</f>
        <v/>
      </c>
      <c r="C19" s="102" t="str">
        <f>IF(出場登録書・個人!D51&amp;出場登録書・個人!E51&amp;出場登録書・個人!F51="","",出場登録書・個人!D51&amp;出場登録書・個人!E51&amp;出場登録書・個人!F51)</f>
        <v/>
      </c>
      <c r="D19" s="102" t="str">
        <f>IF(出場登録書・個人!G51="","",出場登録書・個人!G51)</f>
        <v/>
      </c>
      <c r="E19" s="102" t="str">
        <f>IF(出場登録書・個人!H51="","",出場登録書・個人!H51)</f>
        <v/>
      </c>
      <c r="F19" s="103" t="str">
        <f>IF(出場登録書・個人!Q51="","",出場登録書・個人!Q51)</f>
        <v/>
      </c>
      <c r="G19" s="102" t="str">
        <f>IF(出場登録書・個人!R51="","",出場登録書・個人!R51)</f>
        <v/>
      </c>
      <c r="H19" s="90" t="str">
        <f>IF(出場登録書・個人!C45="","",出場登録書・個人!C45)</f>
        <v/>
      </c>
      <c r="I19" s="90" t="str">
        <f>IF(出場登録書・個人!D51="","",出場登録書・個人!D51)</f>
        <v/>
      </c>
      <c r="J19" s="91"/>
      <c r="K19" s="91"/>
      <c r="L19" s="91"/>
      <c r="M19" s="91"/>
    </row>
    <row r="20" spans="1:13">
      <c r="B20" s="91"/>
      <c r="C20" s="90"/>
      <c r="D20" s="90"/>
      <c r="E20" s="90"/>
      <c r="F20" s="91"/>
      <c r="G20" s="90"/>
      <c r="H20" s="90"/>
      <c r="I20" s="90"/>
      <c r="J20" s="91"/>
      <c r="K20" s="91"/>
      <c r="L20" s="91"/>
      <c r="M20" s="91"/>
    </row>
    <row r="21" spans="1:13">
      <c r="B21" s="91"/>
      <c r="C21" s="90"/>
      <c r="D21" s="90"/>
      <c r="E21" s="90"/>
      <c r="F21" s="91"/>
      <c r="G21" s="90"/>
      <c r="H21" s="90"/>
      <c r="I21" s="90"/>
      <c r="J21" s="91"/>
      <c r="K21" s="91"/>
      <c r="L21" s="91"/>
      <c r="M21" s="91"/>
    </row>
    <row r="22" spans="1:13">
      <c r="B22" s="91"/>
      <c r="C22" s="90"/>
      <c r="D22" s="90"/>
      <c r="E22" s="90"/>
      <c r="F22" s="91"/>
      <c r="G22" s="90"/>
      <c r="H22" s="90"/>
      <c r="I22" s="90"/>
      <c r="J22" s="91"/>
      <c r="K22" s="91"/>
      <c r="L22" s="91"/>
      <c r="M22" s="91"/>
    </row>
    <row r="23" spans="1:13">
      <c r="A23" s="88" t="s">
        <v>82</v>
      </c>
      <c r="B23" s="90" t="s">
        <v>75</v>
      </c>
      <c r="C23" s="100" t="str">
        <f>IF('出場登録書・【団体】　男子'!F24="","",'出場登録書・【団体】　男子'!F24)</f>
        <v/>
      </c>
      <c r="D23" s="90"/>
      <c r="E23" s="90"/>
      <c r="F23" s="91"/>
      <c r="G23" s="90"/>
      <c r="H23" s="90"/>
      <c r="I23" s="90"/>
      <c r="J23" s="91"/>
      <c r="K23" s="91"/>
      <c r="L23" s="91"/>
      <c r="M23" s="91"/>
    </row>
    <row r="24" spans="1:13">
      <c r="A24" s="90" t="str">
        <f>IF('出場登録書・【団体】　男子'!D23="","",'出場登録書・【団体】　男子'!D23)</f>
        <v/>
      </c>
      <c r="B24" s="91"/>
      <c r="C24" s="90" t="s">
        <v>99</v>
      </c>
      <c r="D24" s="90" t="s">
        <v>101</v>
      </c>
      <c r="E24" s="90" t="s">
        <v>100</v>
      </c>
      <c r="F24" s="90" t="s">
        <v>102</v>
      </c>
      <c r="G24" s="90" t="s">
        <v>103</v>
      </c>
      <c r="H24" s="90"/>
      <c r="I24" s="90" t="s">
        <v>54</v>
      </c>
      <c r="J24" s="90" t="s">
        <v>55</v>
      </c>
      <c r="K24" s="90" t="s">
        <v>56</v>
      </c>
      <c r="L24" s="90" t="s">
        <v>57</v>
      </c>
      <c r="M24" s="90" t="s">
        <v>58</v>
      </c>
    </row>
    <row r="25" spans="1:13">
      <c r="A25" s="90" t="str">
        <f>IF('出場登録書・【団体】　男子'!F23="","",'出場登録書・【団体】　男子'!F23)</f>
        <v>Ａチーム</v>
      </c>
      <c r="B25" s="90" t="s">
        <v>54</v>
      </c>
      <c r="C25" s="100" t="str">
        <f>IF('出場登録書・【団体】　男子'!D28&amp;'出場登録書・【団体】　男子'!E28&amp;'出場登録書・【団体】　男子'!F28="","",'出場登録書・【団体】　男子'!D28&amp;'出場登録書・【団体】　男子'!E28&amp;'出場登録書・【団体】　男子'!F28)</f>
        <v/>
      </c>
      <c r="D25" s="100" t="str">
        <f>IF('出場登録書・【団体】　男子'!G28="","",'出場登録書・【団体】　男子'!G28)</f>
        <v/>
      </c>
      <c r="E25" s="100" t="str">
        <f>IF('出場登録書・【団体】　男子'!H28="","",'出場登録書・【団体】　男子'!H28)</f>
        <v/>
      </c>
      <c r="F25" s="101" t="str">
        <f>IF('出場登録書・【団体】　男子'!Q28="","",'出場登録書・【団体】　男子'!Q28)</f>
        <v/>
      </c>
      <c r="G25" s="100" t="str">
        <f>IF('出場登録書・【団体】　男子'!R28="","",'出場登録書・【団体】　男子'!R28)</f>
        <v/>
      </c>
      <c r="H25" s="90" t="str">
        <f>A24&amp;A26</f>
        <v>Ａ</v>
      </c>
      <c r="I25" s="90" t="str">
        <f>IF('出場登録書・【団体】　男子'!D28="","",'出場登録書・【団体】　男子'!D28)</f>
        <v/>
      </c>
      <c r="J25" s="90" t="str">
        <f>IF('出場登録書・【団体】　男子'!D30="","",'出場登録書・【団体】　男子'!D30)</f>
        <v/>
      </c>
      <c r="K25" s="90" t="str">
        <f>IF('出場登録書・【団体】　男子'!D32="","",'出場登録書・【団体】　男子'!D32)</f>
        <v/>
      </c>
      <c r="L25" s="90" t="str">
        <f>IF('出場登録書・【団体】　男子'!D34="","",'出場登録書・【団体】　男子'!D34)</f>
        <v/>
      </c>
      <c r="M25" s="90" t="str">
        <f>IF('出場登録書・【団体】　男子'!D36="","",'出場登録書・【団体】　男子'!D36)</f>
        <v/>
      </c>
    </row>
    <row r="26" spans="1:13">
      <c r="A26" s="90" t="str">
        <f>IF(LEFT(A25,1)="","",LEFT(A25,1))</f>
        <v>Ａ</v>
      </c>
      <c r="B26" s="90" t="s">
        <v>55</v>
      </c>
      <c r="C26" s="100" t="str">
        <f>IF('出場登録書・【団体】　男子'!D30&amp;'出場登録書・【団体】　男子'!E30&amp;'出場登録書・【団体】　男子'!F30="","",'出場登録書・【団体】　男子'!D30&amp;'出場登録書・【団体】　男子'!E30&amp;'出場登録書・【団体】　男子'!F30)</f>
        <v/>
      </c>
      <c r="D26" s="100" t="str">
        <f>IF('出場登録書・【団体】　男子'!G30="","",'出場登録書・【団体】　男子'!G30)</f>
        <v/>
      </c>
      <c r="E26" s="100" t="str">
        <f>IF('出場登録書・【団体】　男子'!H30="","",'出場登録書・【団体】　男子'!H30)</f>
        <v/>
      </c>
      <c r="F26" s="101" t="str">
        <f>IF('出場登録書・【団体】　男子'!Q30="","",'出場登録書・【団体】　男子'!Q30)</f>
        <v/>
      </c>
      <c r="G26" s="100" t="str">
        <f>IF('出場登録書・【団体】　男子'!R30="","",'出場登録書・【団体】　男子'!R30)</f>
        <v/>
      </c>
      <c r="H26" s="90"/>
      <c r="I26" s="90"/>
      <c r="J26" s="90"/>
      <c r="K26" s="90"/>
      <c r="L26" s="90"/>
      <c r="M26" s="90"/>
    </row>
    <row r="27" spans="1:13">
      <c r="A27" s="91"/>
      <c r="B27" s="90" t="s">
        <v>56</v>
      </c>
      <c r="C27" s="100" t="str">
        <f>IF('出場登録書・【団体】　男子'!D32&amp;'出場登録書・【団体】　男子'!E32&amp;'出場登録書・【団体】　男子'!F32="","",'出場登録書・【団体】　男子'!D32&amp;'出場登録書・【団体】　男子'!E32&amp;'出場登録書・【団体】　男子'!F32)</f>
        <v/>
      </c>
      <c r="D27" s="100" t="str">
        <f>IF('出場登録書・【団体】　男子'!G32="","",'出場登録書・【団体】　男子'!G32)</f>
        <v/>
      </c>
      <c r="E27" s="100" t="str">
        <f>IF('出場登録書・【団体】　男子'!H32="","",'出場登録書・【団体】　男子'!H32)</f>
        <v/>
      </c>
      <c r="F27" s="101" t="str">
        <f>IF('出場登録書・【団体】　男子'!Q32="","",'出場登録書・【団体】　男子'!Q32)</f>
        <v/>
      </c>
      <c r="G27" s="100" t="str">
        <f>IF('出場登録書・【団体】　男子'!R32="","",'出場登録書・【団体】　男子'!R32)</f>
        <v/>
      </c>
      <c r="H27" s="90" t="str">
        <f>IF('出場登録書・【団体】　男子'!D38="","",'出場登録書・【団体】　男子'!D38)</f>
        <v/>
      </c>
      <c r="I27" s="90" t="str">
        <f>IF('出場登録書・【団体】　男子'!D40="","",'出場登録書・【団体】　男子'!D40)</f>
        <v/>
      </c>
      <c r="J27" s="90"/>
      <c r="K27" s="90"/>
      <c r="L27" s="90"/>
      <c r="M27" s="90"/>
    </row>
    <row r="28" spans="1:13">
      <c r="A28" s="91"/>
      <c r="B28" s="90" t="s">
        <v>57</v>
      </c>
      <c r="C28" s="100" t="str">
        <f>IF('出場登録書・【団体】　男子'!D34&amp;'出場登録書・【団体】　男子'!E34&amp;'出場登録書・【団体】　男子'!F34="","",'出場登録書・【団体】　男子'!D34&amp;'出場登録書・【団体】　男子'!E34&amp;'出場登録書・【団体】　男子'!F34)</f>
        <v/>
      </c>
      <c r="D28" s="100" t="str">
        <f>IF('出場登録書・【団体】　男子'!G34="","",'出場登録書・【団体】　男子'!G34)</f>
        <v/>
      </c>
      <c r="E28" s="100" t="str">
        <f>IF('出場登録書・【団体】　男子'!H34="","",'出場登録書・【団体】　男子'!H34)</f>
        <v/>
      </c>
      <c r="F28" s="101" t="str">
        <f>IF('出場登録書・【団体】　男子'!Q34="","",'出場登録書・【団体】　男子'!Q34)</f>
        <v/>
      </c>
      <c r="G28" s="100" t="str">
        <f>IF('出場登録書・【団体】　男子'!R34="","",'出場登録書・【団体】　男子'!R34)</f>
        <v/>
      </c>
      <c r="H28" s="90"/>
      <c r="I28" s="90"/>
      <c r="J28" s="91"/>
      <c r="K28" s="91"/>
      <c r="L28" s="91"/>
      <c r="M28" s="91"/>
    </row>
    <row r="29" spans="1:13">
      <c r="A29" s="91"/>
      <c r="B29" s="90" t="s">
        <v>58</v>
      </c>
      <c r="C29" s="100" t="str">
        <f>IF('出場登録書・【団体】　男子'!D36&amp;'出場登録書・【団体】　男子'!E36&amp;'出場登録書・【団体】　男子'!F36="","",'出場登録書・【団体】　男子'!D36&amp;'出場登録書・【団体】　男子'!E36&amp;'出場登録書・【団体】　男子'!F36)</f>
        <v/>
      </c>
      <c r="D29" s="100" t="str">
        <f>IF('出場登録書・【団体】　男子'!G36="","",'出場登録書・【団体】　男子'!G36)</f>
        <v/>
      </c>
      <c r="E29" s="100" t="str">
        <f>IF('出場登録書・【団体】　男子'!H36="","",'出場登録書・【団体】　男子'!H36)</f>
        <v/>
      </c>
      <c r="F29" s="101" t="str">
        <f>IF('出場登録書・【団体】　男子'!Q36="","",'出場登録書・【団体】　男子'!Q36)</f>
        <v/>
      </c>
      <c r="G29" s="100" t="str">
        <f>IF('出場登録書・【団体】　男子'!R36="","",'出場登録書・【団体】　男子'!R36)</f>
        <v/>
      </c>
      <c r="H29" s="90"/>
      <c r="I29" s="90"/>
      <c r="J29" s="91"/>
      <c r="K29" s="91"/>
      <c r="L29" s="91"/>
      <c r="M29" s="91"/>
    </row>
    <row r="30" spans="1:13">
      <c r="A30" s="91"/>
      <c r="B30" s="90" t="s">
        <v>59</v>
      </c>
      <c r="C30" s="100" t="str">
        <f>IF('出場登録書・【団体】　男子'!D38&amp;'出場登録書・【団体】　男子'!E38&amp;'出場登録書・【団体】　男子'!F38="","",'出場登録書・【団体】　男子'!D38&amp;'出場登録書・【団体】　男子'!E38&amp;'出場登録書・【団体】　男子'!F38)</f>
        <v/>
      </c>
      <c r="D30" s="100" t="str">
        <f>IF('出場登録書・【団体】　男子'!G38="","",'出場登録書・【団体】　男子'!G38)</f>
        <v/>
      </c>
      <c r="E30" s="100" t="str">
        <f>IF('出場登録書・【団体】　男子'!H38="","",'出場登録書・【団体】　男子'!H38)</f>
        <v/>
      </c>
      <c r="F30" s="101" t="str">
        <f>IF('出場登録書・【団体】　男子'!Q38="","",'出場登録書・【団体】　男子'!Q38)</f>
        <v/>
      </c>
      <c r="G30" s="100" t="str">
        <f>IF('出場登録書・【団体】　男子'!R38="","",'出場登録書・【団体】　男子'!R38)</f>
        <v/>
      </c>
      <c r="H30" s="90"/>
      <c r="I30" s="90"/>
      <c r="J30" s="91"/>
      <c r="K30" s="91"/>
      <c r="L30" s="91"/>
      <c r="M30" s="91"/>
    </row>
    <row r="31" spans="1:13">
      <c r="A31" s="91"/>
      <c r="B31" s="90" t="s">
        <v>59</v>
      </c>
      <c r="C31" s="100" t="str">
        <f>IF('出場登録書・【団体】　男子'!D40&amp;'出場登録書・【団体】　男子'!E40&amp;'出場登録書・【団体】　男子'!F40="","",'出場登録書・【団体】　男子'!D40&amp;'出場登録書・【団体】　男子'!E40&amp;'出場登録書・【団体】　男子'!F40)</f>
        <v/>
      </c>
      <c r="D31" s="100" t="str">
        <f>IF('出場登録書・【団体】　男子'!G40="","",'出場登録書・【団体】　男子'!G40)</f>
        <v/>
      </c>
      <c r="E31" s="100" t="str">
        <f>IF('出場登録書・【団体】　男子'!H40="","",'出場登録書・【団体】　男子'!H40)</f>
        <v/>
      </c>
      <c r="F31" s="101" t="str">
        <f>IF('出場登録書・【団体】　男子'!Q40="","",'出場登録書・【団体】　男子'!Q40)</f>
        <v/>
      </c>
      <c r="G31" s="100" t="str">
        <f>IF('出場登録書・【団体】　男子'!R40="","",'出場登録書・【団体】　男子'!R40)</f>
        <v/>
      </c>
      <c r="H31" s="90"/>
      <c r="I31" s="90"/>
      <c r="J31" s="91"/>
      <c r="K31" s="91"/>
      <c r="L31" s="91"/>
      <c r="M31" s="91"/>
    </row>
    <row r="32" spans="1:13">
      <c r="A32" s="91"/>
      <c r="B32" s="90" t="s">
        <v>83</v>
      </c>
      <c r="C32" s="100" t="str">
        <f>IF('出場登録書・【団体】　男子'!D42&amp;'出場登録書・【団体】　男子'!E42&amp;'出場登録書・【団体】　男子'!F42="","",'出場登録書・【団体】　男子'!D42&amp;'出場登録書・【団体】　男子'!E42&amp;'出場登録書・【団体】　男子'!F42)</f>
        <v/>
      </c>
      <c r="D32" s="100" t="str">
        <f>IF('出場登録書・【団体】　男子'!G42="","",'出場登録書・【団体】　男子'!G42)</f>
        <v/>
      </c>
      <c r="E32" s="100" t="str">
        <f>IF('出場登録書・【団体】　男子'!H42="","",'出場登録書・【団体】　男子'!H42)</f>
        <v/>
      </c>
      <c r="F32" s="101" t="str">
        <f>IF('出場登録書・【団体】　男子'!Q42="","",'出場登録書・【団体】　男子'!Q42)</f>
        <v/>
      </c>
      <c r="G32" s="100" t="str">
        <f>IF('出場登録書・【団体】　男子'!R42="","",'出場登録書・【団体】　男子'!R42)</f>
        <v/>
      </c>
      <c r="H32" s="90"/>
      <c r="I32" s="90"/>
      <c r="J32" s="91"/>
      <c r="K32" s="91"/>
      <c r="L32" s="91"/>
      <c r="M32" s="91"/>
    </row>
    <row r="33" spans="1:13">
      <c r="A33" s="91"/>
      <c r="B33" s="91"/>
      <c r="C33" s="90"/>
      <c r="D33" s="90"/>
      <c r="E33" s="90"/>
      <c r="F33" s="91"/>
      <c r="G33" s="90"/>
      <c r="H33" s="90"/>
      <c r="I33" s="90"/>
      <c r="J33" s="91"/>
      <c r="K33" s="91"/>
      <c r="L33" s="91"/>
      <c r="M33" s="91"/>
    </row>
    <row r="34" spans="1:13">
      <c r="A34" s="91"/>
      <c r="B34" s="91"/>
      <c r="C34" s="90"/>
      <c r="D34" s="90"/>
      <c r="E34" s="90"/>
      <c r="F34" s="91"/>
      <c r="G34" s="90"/>
      <c r="H34" s="90"/>
      <c r="I34" s="90"/>
      <c r="J34" s="91"/>
      <c r="K34" s="91"/>
      <c r="L34" s="91"/>
      <c r="M34" s="91"/>
    </row>
    <row r="35" spans="1:13">
      <c r="A35" s="90" t="s">
        <v>82</v>
      </c>
      <c r="B35" s="90" t="s">
        <v>75</v>
      </c>
      <c r="C35" s="100" t="str">
        <f>IF('出場登録書・【団体】　男子'!F45="","",'出場登録書・【団体】　男子'!F45)</f>
        <v/>
      </c>
      <c r="D35" s="90"/>
      <c r="E35" s="90"/>
      <c r="F35" s="91"/>
      <c r="G35" s="90"/>
      <c r="H35" s="90"/>
      <c r="I35" s="90"/>
      <c r="J35" s="91"/>
      <c r="K35" s="91"/>
      <c r="L35" s="91"/>
      <c r="M35" s="91"/>
    </row>
    <row r="36" spans="1:13">
      <c r="A36" s="90" t="str">
        <f>IF('出場登録書・【団体】　男子'!D44="","",'出場登録書・【団体】　男子'!D44)</f>
        <v/>
      </c>
      <c r="B36" s="91"/>
      <c r="C36" s="90" t="s">
        <v>99</v>
      </c>
      <c r="D36" s="90" t="s">
        <v>101</v>
      </c>
      <c r="E36" s="90" t="s">
        <v>100</v>
      </c>
      <c r="F36" s="90" t="s">
        <v>102</v>
      </c>
      <c r="G36" s="90" t="s">
        <v>103</v>
      </c>
      <c r="H36" s="90"/>
      <c r="I36" s="90" t="s">
        <v>54</v>
      </c>
      <c r="J36" s="90" t="s">
        <v>55</v>
      </c>
      <c r="K36" s="90" t="s">
        <v>56</v>
      </c>
      <c r="L36" s="90" t="s">
        <v>57</v>
      </c>
      <c r="M36" s="90" t="s">
        <v>58</v>
      </c>
    </row>
    <row r="37" spans="1:13">
      <c r="A37" s="90" t="str">
        <f>IF('出場登録書・【団体】　男子'!F44="","",'出場登録書・【団体】　男子'!F44)</f>
        <v>Ｂチーム</v>
      </c>
      <c r="B37" s="90" t="s">
        <v>54</v>
      </c>
      <c r="C37" s="100" t="str">
        <f>IF('出場登録書・【団体】　男子'!D49&amp;'出場登録書・【団体】　男子'!E49&amp;'出場登録書・【団体】　男子'!F49="","",'出場登録書・【団体】　男子'!D49&amp;'出場登録書・【団体】　男子'!E49&amp;'出場登録書・【団体】　男子'!F49)</f>
        <v/>
      </c>
      <c r="D37" s="100" t="str">
        <f>IF('出場登録書・【団体】　男子'!G49="","",'出場登録書・【団体】　男子'!G49)</f>
        <v/>
      </c>
      <c r="E37" s="100" t="str">
        <f>IF('出場登録書・【団体】　男子'!H49="","",'出場登録書・【団体】　男子'!H49)</f>
        <v/>
      </c>
      <c r="F37" s="101" t="str">
        <f>IF('出場登録書・【団体】　男子'!Q49="","",'出場登録書・【団体】　男子'!Q49)</f>
        <v/>
      </c>
      <c r="G37" s="100" t="str">
        <f>IF('出場登録書・【団体】　男子'!R49="","",'出場登録書・【団体】　男子'!R49)</f>
        <v/>
      </c>
      <c r="H37" s="90" t="str">
        <f>A36&amp;A38</f>
        <v>Ｂ</v>
      </c>
      <c r="I37" s="90" t="str">
        <f>IF('出場登録書・【団体】　男子'!D49="","",'出場登録書・【団体】　男子'!D49)</f>
        <v/>
      </c>
      <c r="J37" s="90" t="str">
        <f>IF('出場登録書・【団体】　男子'!D51="","",'出場登録書・【団体】　男子'!D51)</f>
        <v/>
      </c>
      <c r="K37" s="90" t="str">
        <f>IF('出場登録書・【団体】　男子'!D53="","",'出場登録書・【団体】　男子'!D53)</f>
        <v/>
      </c>
      <c r="L37" s="90" t="str">
        <f>IF('出場登録書・【団体】　男子'!D55="","",'出場登録書・【団体】　男子'!D55)</f>
        <v/>
      </c>
      <c r="M37" s="90" t="str">
        <f>IF('出場登録書・【団体】　男子'!D57="","",'出場登録書・【団体】　男子'!D57)</f>
        <v/>
      </c>
    </row>
    <row r="38" spans="1:13">
      <c r="A38" s="88" t="str">
        <f>IF(LEFT(A37,1)="","",LEFT(A37,1))</f>
        <v>Ｂ</v>
      </c>
      <c r="B38" s="90" t="s">
        <v>55</v>
      </c>
      <c r="C38" s="100" t="str">
        <f>IF('出場登録書・【団体】　男子'!D51&amp;'出場登録書・【団体】　男子'!E51&amp;'出場登録書・【団体】　男子'!F51="","",'出場登録書・【団体】　男子'!D51&amp;'出場登録書・【団体】　男子'!E51&amp;'出場登録書・【団体】　男子'!F51)</f>
        <v/>
      </c>
      <c r="D38" s="100" t="str">
        <f>IF('出場登録書・【団体】　男子'!G51="","",'出場登録書・【団体】　男子'!G51)</f>
        <v/>
      </c>
      <c r="E38" s="100" t="str">
        <f>IF('出場登録書・【団体】　男子'!H51="","",'出場登録書・【団体】　男子'!H51)</f>
        <v/>
      </c>
      <c r="F38" s="101" t="str">
        <f>IF('出場登録書・【団体】　男子'!Q51="","",'出場登録書・【団体】　男子'!Q51)</f>
        <v/>
      </c>
      <c r="G38" s="100" t="str">
        <f>IF('出場登録書・【団体】　男子'!R51="","",'出場登録書・【団体】　男子'!R51)</f>
        <v/>
      </c>
      <c r="H38" s="90"/>
      <c r="I38" s="90"/>
      <c r="J38" s="90"/>
      <c r="K38" s="90"/>
      <c r="L38" s="90"/>
      <c r="M38" s="90"/>
    </row>
    <row r="39" spans="1:13">
      <c r="B39" s="90" t="s">
        <v>56</v>
      </c>
      <c r="C39" s="100" t="str">
        <f>IF('出場登録書・【団体】　男子'!D53&amp;'出場登録書・【団体】　男子'!E53&amp;'出場登録書・【団体】　男子'!F53="","",'出場登録書・【団体】　男子'!D53&amp;'出場登録書・【団体】　男子'!E53&amp;'出場登録書・【団体】　男子'!F53)</f>
        <v/>
      </c>
      <c r="D39" s="100" t="str">
        <f>IF('出場登録書・【団体】　男子'!G53="","",'出場登録書・【団体】　男子'!G53)</f>
        <v/>
      </c>
      <c r="E39" s="100" t="str">
        <f>IF('出場登録書・【団体】　男子'!H53="","",'出場登録書・【団体】　男子'!H53)</f>
        <v/>
      </c>
      <c r="F39" s="101" t="str">
        <f>IF('出場登録書・【団体】　男子'!Q53="","",'出場登録書・【団体】　男子'!Q53)</f>
        <v/>
      </c>
      <c r="G39" s="100" t="str">
        <f>IF('出場登録書・【団体】　男子'!R53="","",'出場登録書・【団体】　男子'!R53)</f>
        <v/>
      </c>
      <c r="H39" s="90" t="str">
        <f>IF('出場登録書・【団体】　男子'!D59="","",'出場登録書・【団体】　男子'!D59)</f>
        <v/>
      </c>
      <c r="I39" s="90" t="str">
        <f>IF('出場登録書・【団体】　男子'!D61="","",'出場登録書・【団体】　男子'!D61)</f>
        <v/>
      </c>
      <c r="J39" s="90"/>
      <c r="K39" s="90"/>
      <c r="L39" s="90"/>
      <c r="M39" s="90"/>
    </row>
    <row r="40" spans="1:13">
      <c r="B40" s="90" t="s">
        <v>57</v>
      </c>
      <c r="C40" s="100" t="str">
        <f>IF('出場登録書・【団体】　男子'!D55&amp;'出場登録書・【団体】　男子'!E55&amp;'出場登録書・【団体】　男子'!F55="","",'出場登録書・【団体】　男子'!D55&amp;'出場登録書・【団体】　男子'!E55&amp;'出場登録書・【団体】　男子'!F55)</f>
        <v/>
      </c>
      <c r="D40" s="100" t="str">
        <f>IF('出場登録書・【団体】　男子'!G55="","",'出場登録書・【団体】　男子'!G55)</f>
        <v/>
      </c>
      <c r="E40" s="100" t="str">
        <f>IF('出場登録書・【団体】　男子'!H55="","",'出場登録書・【団体】　男子'!H55)</f>
        <v/>
      </c>
      <c r="F40" s="101" t="str">
        <f>IF('出場登録書・【団体】　男子'!Q55="","",'出場登録書・【団体】　男子'!Q55)</f>
        <v/>
      </c>
      <c r="G40" s="100" t="str">
        <f>IF('出場登録書・【団体】　男子'!R55="","",'出場登録書・【団体】　男子'!R55)</f>
        <v/>
      </c>
      <c r="H40" s="90"/>
      <c r="I40" s="90"/>
      <c r="J40" s="91"/>
      <c r="K40" s="91"/>
      <c r="L40" s="91"/>
      <c r="M40" s="91"/>
    </row>
    <row r="41" spans="1:13">
      <c r="B41" s="90" t="s">
        <v>58</v>
      </c>
      <c r="C41" s="100" t="str">
        <f>IF('出場登録書・【団体】　男子'!D57&amp;'出場登録書・【団体】　男子'!E57&amp;'出場登録書・【団体】　男子'!F57="","",'出場登録書・【団体】　男子'!D57&amp;'出場登録書・【団体】　男子'!E57&amp;'出場登録書・【団体】　男子'!F57)</f>
        <v/>
      </c>
      <c r="D41" s="100" t="str">
        <f>IF('出場登録書・【団体】　男子'!G57="","",'出場登録書・【団体】　男子'!G57)</f>
        <v/>
      </c>
      <c r="E41" s="100" t="str">
        <f>IF('出場登録書・【団体】　男子'!H57="","",'出場登録書・【団体】　男子'!H57)</f>
        <v/>
      </c>
      <c r="F41" s="101" t="str">
        <f>IF('出場登録書・【団体】　男子'!Q57="","",'出場登録書・【団体】　男子'!Q57)</f>
        <v/>
      </c>
      <c r="G41" s="100" t="str">
        <f>IF('出場登録書・【団体】　男子'!R57="","",'出場登録書・【団体】　男子'!R57)</f>
        <v/>
      </c>
      <c r="H41" s="90"/>
      <c r="I41" s="90"/>
      <c r="J41" s="91"/>
      <c r="K41" s="91"/>
      <c r="L41" s="91"/>
      <c r="M41" s="91"/>
    </row>
    <row r="42" spans="1:13">
      <c r="B42" s="90" t="s">
        <v>59</v>
      </c>
      <c r="C42" s="100" t="str">
        <f>IF('出場登録書・【団体】　男子'!D59&amp;'出場登録書・【団体】　男子'!E59&amp;'出場登録書・【団体】　男子'!F59="","",'出場登録書・【団体】　男子'!D59&amp;'出場登録書・【団体】　男子'!E59&amp;'出場登録書・【団体】　男子'!F59)</f>
        <v/>
      </c>
      <c r="D42" s="100" t="str">
        <f>IF('出場登録書・【団体】　男子'!G59="","",'出場登録書・【団体】　男子'!G59)</f>
        <v/>
      </c>
      <c r="E42" s="100" t="str">
        <f>IF('出場登録書・【団体】　男子'!H59="","",'出場登録書・【団体】　男子'!H59)</f>
        <v/>
      </c>
      <c r="F42" s="101" t="str">
        <f>IF('出場登録書・【団体】　男子'!Q59="","",'出場登録書・【団体】　男子'!Q59)</f>
        <v/>
      </c>
      <c r="G42" s="100" t="str">
        <f>IF('出場登録書・【団体】　男子'!R59="","",'出場登録書・【団体】　男子'!R59)</f>
        <v/>
      </c>
      <c r="H42" s="90"/>
      <c r="I42" s="90"/>
      <c r="J42" s="91"/>
      <c r="K42" s="91"/>
      <c r="L42" s="91"/>
      <c r="M42" s="91"/>
    </row>
    <row r="43" spans="1:13">
      <c r="B43" s="90" t="s">
        <v>59</v>
      </c>
      <c r="C43" s="100" t="str">
        <f>IF('出場登録書・【団体】　男子'!D61&amp;'出場登録書・【団体】　男子'!E61&amp;'出場登録書・【団体】　男子'!F61="","",'出場登録書・【団体】　男子'!D61&amp;'出場登録書・【団体】　男子'!E61&amp;'出場登録書・【団体】　男子'!F61)</f>
        <v/>
      </c>
      <c r="D43" s="100" t="str">
        <f>IF('出場登録書・【団体】　男子'!G61="","",'出場登録書・【団体】　男子'!G61)</f>
        <v/>
      </c>
      <c r="E43" s="100" t="str">
        <f>IF('出場登録書・【団体】　男子'!H61="","",'出場登録書・【団体】　男子'!H61)</f>
        <v/>
      </c>
      <c r="F43" s="101" t="str">
        <f>IF('出場登録書・【団体】　男子'!Q61="","",'出場登録書・【団体】　男子'!Q61)</f>
        <v/>
      </c>
      <c r="G43" s="100" t="str">
        <f>IF('出場登録書・【団体】　男子'!R61="","",'出場登録書・【団体】　男子'!R61)</f>
        <v/>
      </c>
      <c r="H43" s="90"/>
      <c r="I43" s="90"/>
      <c r="J43" s="91"/>
      <c r="K43" s="91"/>
      <c r="L43" s="91"/>
      <c r="M43" s="91"/>
    </row>
    <row r="44" spans="1:13">
      <c r="B44" s="90" t="s">
        <v>83</v>
      </c>
      <c r="C44" s="100" t="str">
        <f>IF('出場登録書・【団体】　男子'!D63&amp;'出場登録書・【団体】　男子'!E63&amp;'出場登録書・【団体】　男子'!F63="","",'出場登録書・【団体】　男子'!D63&amp;'出場登録書・【団体】　男子'!E63&amp;'出場登録書・【団体】　男子'!F63)</f>
        <v/>
      </c>
      <c r="D44" s="100" t="str">
        <f>IF('出場登録書・【団体】　男子'!G63="","",'出場登録書・【団体】　男子'!G63)</f>
        <v/>
      </c>
      <c r="E44" s="100" t="str">
        <f>IF('出場登録書・【団体】　男子'!H63="","",'出場登録書・【団体】　男子'!H63)</f>
        <v/>
      </c>
      <c r="F44" s="101" t="str">
        <f>IF('出場登録書・【団体】　男子'!Q63="","",'出場登録書・【団体】　男子'!Q63)</f>
        <v/>
      </c>
      <c r="G44" s="100" t="str">
        <f>IF('出場登録書・【団体】　男子'!R63="","",'出場登録書・【団体】　男子'!R63)</f>
        <v/>
      </c>
      <c r="H44" s="90"/>
      <c r="I44" s="90"/>
      <c r="J44" s="91"/>
      <c r="K44" s="91"/>
      <c r="L44" s="91"/>
      <c r="M44" s="91"/>
    </row>
    <row r="47" spans="1:13">
      <c r="A47" s="88" t="s">
        <v>53</v>
      </c>
      <c r="B47" s="90" t="s">
        <v>75</v>
      </c>
      <c r="C47" s="102" t="str">
        <f>IF(出場登録書・【団体】女子!F24="","",出場登録書・【団体】女子!F24)</f>
        <v/>
      </c>
      <c r="D47" s="90"/>
      <c r="E47" s="90"/>
      <c r="F47" s="91"/>
      <c r="G47" s="90"/>
      <c r="H47" s="90"/>
      <c r="I47" s="90"/>
      <c r="J47" s="91"/>
      <c r="K47" s="91"/>
      <c r="L47" s="91"/>
      <c r="M47" s="91"/>
    </row>
    <row r="48" spans="1:13">
      <c r="A48" s="90" t="str">
        <f>IF(出場登録書・【団体】女子!D23="","",出場登録書・【団体】女子!D23)</f>
        <v/>
      </c>
      <c r="B48" s="91"/>
      <c r="C48" s="90" t="s">
        <v>99</v>
      </c>
      <c r="D48" s="90" t="s">
        <v>101</v>
      </c>
      <c r="E48" s="90" t="s">
        <v>100</v>
      </c>
      <c r="F48" s="90" t="s">
        <v>102</v>
      </c>
      <c r="G48" s="90" t="s">
        <v>103</v>
      </c>
      <c r="H48" s="90"/>
      <c r="I48" s="90" t="s">
        <v>54</v>
      </c>
      <c r="J48" s="90" t="s">
        <v>56</v>
      </c>
      <c r="K48" s="90" t="s">
        <v>58</v>
      </c>
      <c r="L48" s="90"/>
      <c r="M48" s="90" t="s">
        <v>58</v>
      </c>
    </row>
    <row r="49" spans="1:13">
      <c r="A49" s="90" t="str">
        <f>IF(出場登録書・【団体】女子!F23="","",出場登録書・【団体】女子!F23)</f>
        <v>Ａチーム</v>
      </c>
      <c r="B49" s="90" t="s">
        <v>54</v>
      </c>
      <c r="C49" s="102" t="str">
        <f>出場登録書・【団体】女子!D28&amp;出場登録書・【団体】女子!E28&amp;出場登録書・【団体】女子!F28</f>
        <v/>
      </c>
      <c r="D49" s="102" t="str">
        <f>IF(出場登録書・【団体】女子!G28="","",出場登録書・【団体】女子!G28)</f>
        <v/>
      </c>
      <c r="E49" s="102" t="str">
        <f>IF(出場登録書・【団体】女子!H28="","",出場登録書・【団体】女子!H28)</f>
        <v/>
      </c>
      <c r="F49" s="103" t="str">
        <f>IF(出場登録書・【団体】女子!Q28="","",出場登録書・【団体】女子!Q28)</f>
        <v/>
      </c>
      <c r="G49" s="102" t="str">
        <f>IF(出場登録書・【団体】女子!R28="","",出場登録書・【団体】女子!R28)</f>
        <v/>
      </c>
      <c r="H49" s="90" t="str">
        <f>A48&amp;A50</f>
        <v>Ａ</v>
      </c>
      <c r="I49" s="90" t="str">
        <f>IF(出場登録書・【団体】女子!D28="","",出場登録書・【団体】女子!D28)</f>
        <v/>
      </c>
      <c r="J49" s="90" t="str">
        <f>IF(出場登録書・【団体】女子!D30="","",出場登録書・【団体】女子!D30)</f>
        <v/>
      </c>
      <c r="K49" s="90" t="str">
        <f>IF(出場登録書・【団体】女子!D32="","",出場登録書・【団体】女子!D32)</f>
        <v/>
      </c>
      <c r="L49" s="90"/>
      <c r="M49" s="90" t="str">
        <f>IF('出場登録書・【団体】　男子'!D60="","",'出場登録書・【団体】　男子'!D60)</f>
        <v/>
      </c>
    </row>
    <row r="50" spans="1:13">
      <c r="A50" s="90" t="str">
        <f>IF(LEFT(A49,1)="","",LEFT(A49,1))</f>
        <v>Ａ</v>
      </c>
      <c r="B50" s="90" t="s">
        <v>56</v>
      </c>
      <c r="C50" s="102" t="str">
        <f>出場登録書・【団体】女子!D30&amp;出場登録書・【団体】女子!E30&amp;出場登録書・【団体】女子!F30</f>
        <v/>
      </c>
      <c r="D50" s="102" t="str">
        <f>IF(出場登録書・【団体】女子!G30="","",出場登録書・【団体】女子!G30)</f>
        <v/>
      </c>
      <c r="E50" s="102" t="str">
        <f>IF(出場登録書・【団体】女子!H30="","",出場登録書・【団体】女子!H30)</f>
        <v/>
      </c>
      <c r="F50" s="103" t="str">
        <f>IF(出場登録書・【団体】女子!Q30="","",出場登録書・【団体】女子!Q30)</f>
        <v/>
      </c>
      <c r="G50" s="102" t="str">
        <f>IF(出場登録書・【団体】女子!R30="","",出場登録書・【団体】女子!R30)</f>
        <v/>
      </c>
      <c r="H50" s="90"/>
      <c r="I50" s="90"/>
      <c r="J50" s="90"/>
      <c r="K50" s="90"/>
      <c r="L50" s="90"/>
      <c r="M50" s="90"/>
    </row>
    <row r="51" spans="1:13">
      <c r="A51" s="91"/>
      <c r="B51" s="90" t="s">
        <v>58</v>
      </c>
      <c r="C51" s="102" t="str">
        <f>出場登録書・【団体】女子!D32&amp;出場登録書・【団体】女子!E32&amp;出場登録書・【団体】女子!F32</f>
        <v/>
      </c>
      <c r="D51" s="102" t="str">
        <f>IF(出場登録書・【団体】女子!G32="","",出場登録書・【団体】女子!G32)</f>
        <v/>
      </c>
      <c r="E51" s="102" t="str">
        <f>IF(出場登録書・【団体】女子!H32="","",出場登録書・【団体】女子!H32)</f>
        <v/>
      </c>
      <c r="F51" s="103" t="str">
        <f>IF(出場登録書・【団体】女子!Q32="","",出場登録書・【団体】女子!Q32)</f>
        <v/>
      </c>
      <c r="G51" s="102" t="str">
        <f>IF(出場登録書・【団体】女子!R32="","",出場登録書・【団体】女子!R32)</f>
        <v/>
      </c>
      <c r="H51" s="90" t="str">
        <f>IF(出場登録書・【団体】女子!D34="","",出場登録書・【団体】女子!D34)</f>
        <v/>
      </c>
      <c r="I51" s="90" t="str">
        <f>IF('出場登録書・【団体】　男子'!D64="","",'出場登録書・【団体】　男子'!D64)</f>
        <v/>
      </c>
      <c r="J51" s="90"/>
      <c r="K51" s="90"/>
      <c r="L51" s="90"/>
      <c r="M51" s="90"/>
    </row>
    <row r="52" spans="1:13">
      <c r="A52" s="91"/>
      <c r="B52" s="90" t="s">
        <v>59</v>
      </c>
      <c r="C52" s="102" t="str">
        <f>出場登録書・【団体】女子!D34&amp;出場登録書・【団体】女子!E34&amp;出場登録書・【団体】女子!F34</f>
        <v/>
      </c>
      <c r="D52" s="102" t="str">
        <f>IF(出場登録書・【団体】女子!G34="","",出場登録書・【団体】女子!G34)</f>
        <v/>
      </c>
      <c r="E52" s="102" t="str">
        <f>IF(出場登録書・【団体】女子!H34="","",出場登録書・【団体】女子!H34)</f>
        <v/>
      </c>
      <c r="F52" s="103" t="str">
        <f>IF(出場登録書・【団体】女子!Q34="","",出場登録書・【団体】女子!Q34)</f>
        <v/>
      </c>
      <c r="G52" s="102" t="str">
        <f>IF(出場登録書・【団体】女子!R34="","",出場登録書・【団体】女子!R34)</f>
        <v/>
      </c>
      <c r="H52" s="90"/>
      <c r="I52" s="90"/>
      <c r="J52" s="91"/>
      <c r="K52" s="91"/>
      <c r="L52" s="91"/>
      <c r="M52" s="91"/>
    </row>
    <row r="53" spans="1:13">
      <c r="A53" s="91"/>
      <c r="B53" s="90" t="s">
        <v>83</v>
      </c>
      <c r="C53" s="102" t="str">
        <f>出場登録書・【団体】女子!D36&amp;出場登録書・【団体】女子!E36&amp;出場登録書・【団体】女子!F36</f>
        <v/>
      </c>
      <c r="D53" s="102" t="str">
        <f>IF(出場登録書・【団体】女子!G36="","",出場登録書・【団体】女子!G36)</f>
        <v/>
      </c>
      <c r="E53" s="102" t="str">
        <f>IF(出場登録書・【団体】女子!H36="","",出場登録書・【団体】女子!H36)</f>
        <v/>
      </c>
      <c r="F53" s="103" t="str">
        <f>IF(出場登録書・【団体】女子!Q36="","",出場登録書・【団体】女子!Q36)</f>
        <v/>
      </c>
      <c r="G53" s="102" t="str">
        <f>IF(出場登録書・【団体】女子!R36="","",出場登録書・【団体】女子!R36)</f>
        <v/>
      </c>
      <c r="H53" s="90"/>
      <c r="I53" s="90"/>
      <c r="J53" s="91"/>
      <c r="K53" s="91"/>
      <c r="L53" s="91"/>
      <c r="M53" s="91"/>
    </row>
    <row r="56" spans="1:13">
      <c r="A56" s="88" t="s">
        <v>53</v>
      </c>
      <c r="B56" s="90" t="s">
        <v>75</v>
      </c>
      <c r="C56" s="102" t="str">
        <f>IF(出場登録書・【団体】女子!F39="","",出場登録書・【団体】女子!F39)</f>
        <v/>
      </c>
      <c r="D56" s="90"/>
      <c r="E56" s="90"/>
      <c r="F56" s="91"/>
      <c r="G56" s="90"/>
      <c r="H56" s="90"/>
      <c r="I56" s="90"/>
      <c r="J56" s="91"/>
      <c r="K56" s="91"/>
      <c r="L56" s="91"/>
      <c r="M56" s="91"/>
    </row>
    <row r="57" spans="1:13">
      <c r="A57" s="90" t="str">
        <f>IF(出場登録書・【団体】女子!D38="","",出場登録書・【団体】女子!D38)</f>
        <v/>
      </c>
      <c r="B57" s="91"/>
      <c r="C57" s="90" t="s">
        <v>99</v>
      </c>
      <c r="D57" s="90" t="s">
        <v>101</v>
      </c>
      <c r="E57" s="90" t="s">
        <v>100</v>
      </c>
      <c r="F57" s="90" t="s">
        <v>102</v>
      </c>
      <c r="G57" s="90" t="s">
        <v>103</v>
      </c>
      <c r="H57" s="90"/>
      <c r="I57" s="90" t="s">
        <v>54</v>
      </c>
      <c r="J57" s="90" t="s">
        <v>56</v>
      </c>
      <c r="K57" s="90" t="s">
        <v>58</v>
      </c>
      <c r="L57" s="90"/>
      <c r="M57" s="90" t="s">
        <v>58</v>
      </c>
    </row>
    <row r="58" spans="1:13">
      <c r="A58" s="90" t="str">
        <f>IF(出場登録書・【団体】女子!F38="","",出場登録書・【団体】女子!F38)</f>
        <v>Ｂチーム</v>
      </c>
      <c r="B58" s="90" t="s">
        <v>54</v>
      </c>
      <c r="C58" s="102" t="str">
        <f>出場登録書・【団体】女子!D43&amp;出場登録書・【団体】女子!E43&amp;出場登録書・【団体】女子!F43</f>
        <v/>
      </c>
      <c r="D58" s="102" t="str">
        <f>IF(出場登録書・【団体】女子!G43="","",出場登録書・【団体】女子!G43)</f>
        <v/>
      </c>
      <c r="E58" s="102" t="str">
        <f>IF(出場登録書・【団体】女子!H43="","",出場登録書・【団体】女子!H43)</f>
        <v/>
      </c>
      <c r="F58" s="103" t="str">
        <f>IF(出場登録書・【団体】女子!Q43="","",出場登録書・【団体】女子!Q43)</f>
        <v/>
      </c>
      <c r="G58" s="102" t="str">
        <f>IF(出場登録書・【団体】女子!R43="","",出場登録書・【団体】女子!R43)</f>
        <v/>
      </c>
      <c r="H58" s="90" t="str">
        <f>A57&amp;A59</f>
        <v>Ｂ</v>
      </c>
      <c r="I58" s="90" t="str">
        <f>IF(出場登録書・【団体】女子!D43="","",出場登録書・【団体】女子!D43)</f>
        <v/>
      </c>
      <c r="J58" s="90" t="str">
        <f>IF(出場登録書・【団体】女子!D45="","",出場登録書・【団体】女子!D45)</f>
        <v/>
      </c>
      <c r="K58" s="90" t="str">
        <f>IF(出場登録書・【団体】女子!D47="","",出場登録書・【団体】女子!D47)</f>
        <v/>
      </c>
      <c r="L58" s="90"/>
      <c r="M58" s="90" t="str">
        <f>IF('出場登録書・【団体】　男子'!D69="","",'出場登録書・【団体】　男子'!D69)</f>
        <v/>
      </c>
    </row>
    <row r="59" spans="1:13">
      <c r="A59" s="90" t="str">
        <f>IF(LEFT(A58,1)="","",LEFT(A58,1))</f>
        <v>Ｂ</v>
      </c>
      <c r="B59" s="90" t="s">
        <v>56</v>
      </c>
      <c r="C59" s="102" t="str">
        <f>出場登録書・【団体】女子!D45&amp;出場登録書・【団体】女子!E45&amp;出場登録書・【団体】女子!F45</f>
        <v/>
      </c>
      <c r="D59" s="102" t="str">
        <f>IF(出場登録書・【団体】女子!G45="","",出場登録書・【団体】女子!G45)</f>
        <v/>
      </c>
      <c r="E59" s="102" t="str">
        <f>IF(出場登録書・【団体】女子!H45="","",出場登録書・【団体】女子!H45)</f>
        <v/>
      </c>
      <c r="F59" s="103" t="str">
        <f>IF(出場登録書・【団体】女子!Q45="","",出場登録書・【団体】女子!Q45)</f>
        <v/>
      </c>
      <c r="G59" s="102" t="str">
        <f>IF(出場登録書・【団体】女子!R45="","",出場登録書・【団体】女子!R45)</f>
        <v/>
      </c>
      <c r="H59" s="90"/>
      <c r="I59" s="90"/>
      <c r="J59" s="90"/>
      <c r="K59" s="90"/>
      <c r="L59" s="90"/>
      <c r="M59" s="90"/>
    </row>
    <row r="60" spans="1:13">
      <c r="A60" s="91"/>
      <c r="B60" s="90" t="s">
        <v>58</v>
      </c>
      <c r="C60" s="102" t="str">
        <f>出場登録書・【団体】女子!D47&amp;出場登録書・【団体】女子!E47&amp;出場登録書・【団体】女子!F47</f>
        <v/>
      </c>
      <c r="D60" s="102" t="str">
        <f>IF(出場登録書・【団体】女子!G47="","",出場登録書・【団体】女子!G47)</f>
        <v/>
      </c>
      <c r="E60" s="102" t="str">
        <f>IF(出場登録書・【団体】女子!H47="","",出場登録書・【団体】女子!H47)</f>
        <v/>
      </c>
      <c r="F60" s="103" t="str">
        <f>IF(出場登録書・【団体】女子!Q47="","",出場登録書・【団体】女子!Q47)</f>
        <v/>
      </c>
      <c r="G60" s="102" t="str">
        <f>IF(出場登録書・【団体】女子!R47="","",出場登録書・【団体】女子!R47)</f>
        <v/>
      </c>
      <c r="H60" s="90" t="str">
        <f>IF(出場登録書・【団体】女子!D49="","",出場登録書・【団体】女子!D49)</f>
        <v/>
      </c>
      <c r="I60" s="90" t="str">
        <f>IF('出場登録書・【団体】　男子'!D73="","",'出場登録書・【団体】　男子'!D73)</f>
        <v/>
      </c>
      <c r="J60" s="90"/>
      <c r="K60" s="90"/>
      <c r="L60" s="90"/>
      <c r="M60" s="90"/>
    </row>
    <row r="61" spans="1:13">
      <c r="A61" s="91"/>
      <c r="B61" s="90" t="s">
        <v>59</v>
      </c>
      <c r="C61" s="102" t="str">
        <f>出場登録書・【団体】女子!D49&amp;出場登録書・【団体】女子!E49&amp;出場登録書・【団体】女子!F49</f>
        <v/>
      </c>
      <c r="D61" s="102" t="str">
        <f>IF(出場登録書・【団体】女子!G49="","",出場登録書・【団体】女子!G49)</f>
        <v/>
      </c>
      <c r="E61" s="102" t="str">
        <f>IF(出場登録書・【団体】女子!H49="","",出場登録書・【団体】女子!H49)</f>
        <v/>
      </c>
      <c r="F61" s="103" t="str">
        <f>IF(出場登録書・【団体】女子!Q49="","",出場登録書・【団体】女子!Q49)</f>
        <v/>
      </c>
      <c r="G61" s="102" t="str">
        <f>IF(出場登録書・【団体】女子!R49="","",出場登録書・【団体】女子!R49)</f>
        <v/>
      </c>
      <c r="H61" s="90"/>
      <c r="I61" s="90"/>
      <c r="J61" s="91"/>
      <c r="K61" s="91"/>
      <c r="L61" s="91"/>
      <c r="M61" s="91"/>
    </row>
    <row r="62" spans="1:13">
      <c r="A62" s="91"/>
      <c r="B62" s="90" t="s">
        <v>83</v>
      </c>
      <c r="C62" s="102" t="str">
        <f>出場登録書・【団体】女子!D51&amp;出場登録書・【団体】女子!E51&amp;出場登録書・【団体】女子!F51</f>
        <v/>
      </c>
      <c r="D62" s="102" t="str">
        <f>IF(出場登録書・【団体】女子!G51="","",出場登録書・【団体】女子!G51)</f>
        <v/>
      </c>
      <c r="E62" s="102" t="str">
        <f>IF(出場登録書・【団体】女子!H51="","",出場登録書・【団体】女子!H51)</f>
        <v/>
      </c>
      <c r="F62" s="103" t="str">
        <f>IF(出場登録書・【団体】女子!Q51="","",出場登録書・【団体】女子!Q51)</f>
        <v/>
      </c>
      <c r="G62" s="102" t="str">
        <f>IF(出場登録書・【団体】女子!R51="","",出場登録書・【団体】女子!R51)</f>
        <v/>
      </c>
      <c r="H62" s="90"/>
      <c r="I62" s="90"/>
      <c r="J62" s="91"/>
      <c r="K62" s="91"/>
      <c r="L62" s="91"/>
      <c r="M62" s="91"/>
    </row>
  </sheetData>
  <phoneticPr fontId="12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出場登録書・個人</vt:lpstr>
      <vt:lpstr>出場登録書・【団体】　男子</vt:lpstr>
      <vt:lpstr>出場登録書・【団体】女子</vt:lpstr>
      <vt:lpstr>事務局処理用（入力しないでください）</vt:lpstr>
      <vt:lpstr>出場登録書・【団体】女子!Print_Area</vt:lpstr>
      <vt:lpstr>出場登録書・個人!Print_Area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あすか</dc:creator>
  <cp:lastModifiedBy>牛腸　淳</cp:lastModifiedBy>
  <cp:lastPrinted>2026-04-17T10:36:09Z</cp:lastPrinted>
  <dcterms:created xsi:type="dcterms:W3CDTF">2002-04-22T10:22:48Z</dcterms:created>
  <dcterms:modified xsi:type="dcterms:W3CDTF">2026-05-07T09:05:14Z</dcterms:modified>
</cp:coreProperties>
</file>